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8健康福祉部\☆02　障害福祉課\事業所指定関係\様式集等（作成中）\令和６年度報酬改定関係\松本市\参考様式\"/>
    </mc:Choice>
  </mc:AlternateContent>
  <bookViews>
    <workbookView xWindow="0" yWindow="0" windowWidth="20490" windowHeight="7185"/>
  </bookViews>
  <sheets>
    <sheet name="前年度平均値(ws) " sheetId="1" r:id="rId1"/>
    <sheet name="前年度平均値(ws)  (記入例)" sheetId="3" r:id="rId2"/>
  </sheets>
  <definedNames>
    <definedName name="_xlnm.Print_Area" localSheetId="0">'前年度平均値(ws) '!$A$1:$W$28</definedName>
    <definedName name="_xlnm.Print_Area" localSheetId="1">'前年度平均値(ws)  (記入例)'!$A$1:$W$29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 l="1"/>
  <c r="P22" i="1"/>
  <c r="O22" i="1"/>
  <c r="N22" i="1"/>
  <c r="M22" i="1"/>
  <c r="L22" i="1"/>
  <c r="K22" i="1"/>
  <c r="J22" i="1"/>
  <c r="I22" i="1"/>
  <c r="H22" i="1"/>
  <c r="G22" i="1"/>
  <c r="F22" i="1"/>
  <c r="AM15" i="1"/>
  <c r="AL15" i="1"/>
  <c r="AK15" i="1"/>
  <c r="AJ15" i="1"/>
  <c r="Q23" i="1" s="1"/>
  <c r="AI15" i="1"/>
  <c r="AH15" i="1"/>
  <c r="AG15" i="1"/>
  <c r="AF15" i="1"/>
  <c r="M23" i="1" s="1"/>
  <c r="AE15" i="1"/>
  <c r="AD15" i="1"/>
  <c r="K23" i="1" s="1"/>
  <c r="AC15" i="1"/>
  <c r="AB15" i="1"/>
  <c r="I23" i="1" s="1"/>
  <c r="AA15" i="1"/>
  <c r="Z15" i="1"/>
  <c r="Y15" i="1"/>
  <c r="R18" i="1"/>
  <c r="R16" i="1"/>
  <c r="R14" i="1"/>
  <c r="R12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G23" i="1" l="1"/>
  <c r="O23" i="1"/>
  <c r="V19" i="1"/>
  <c r="G27" i="1"/>
  <c r="F23" i="1"/>
  <c r="F24" i="1" s="1"/>
  <c r="H23" i="1"/>
  <c r="H24" i="1" s="1"/>
  <c r="J23" i="1"/>
  <c r="J24" i="1" s="1"/>
  <c r="L23" i="1"/>
  <c r="L24" i="1" s="1"/>
  <c r="N23" i="1"/>
  <c r="P23" i="1"/>
  <c r="N24" i="1"/>
  <c r="P24" i="1"/>
  <c r="G24" i="1"/>
  <c r="I24" i="1"/>
  <c r="K24" i="1"/>
  <c r="M24" i="1"/>
  <c r="O24" i="1"/>
  <c r="Q24" i="1"/>
</calcChain>
</file>

<file path=xl/sharedStrings.xml><?xml version="1.0" encoding="utf-8"?>
<sst xmlns="http://schemas.openxmlformats.org/spreadsheetml/2006/main" count="136" uniqueCount="52">
  <si>
    <t>＊着色セル全てに入力してください。</t>
  </si>
  <si>
    <t>利用者数実績確認表（前年度の平均値）</t>
  </si>
  <si>
    <t>事業区分</t>
  </si>
  <si>
    <t>事業所名</t>
  </si>
  <si>
    <t>年度（前々年度）</t>
  </si>
  <si>
    <t>年度（前年度）</t>
  </si>
  <si>
    <t>＊「延べ利用者数」
　各月欄へは、月ごとに１人の利用者につき、本体報酬が算定された日数を積算し、当該月の利用者全員についてのその総和を入力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</si>
  <si>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</si>
  <si>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</si>
  <si>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</si>
  <si>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</si>
  <si>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</si>
  <si>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</si>
  <si>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</si>
  <si>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</si>
  <si>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</si>
  <si>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</si>
  <si>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</si>
  <si>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</si>
  <si>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延べ利用者数（人）</t>
  </si>
  <si>
    <t>計 Ａ（４～３月）</t>
  </si>
  <si>
    <t>(就労B型のみ)
Ａのうち、障害基礎年金１級受給延利用者数(人)</t>
  </si>
  <si>
    <t>計 Ｂ（４～３月）</t>
  </si>
  <si>
    <t>(4月から３月)　(人)</t>
  </si>
  <si>
    <t>こちらのセルは計算式ですので入力しないでください。</t>
  </si>
  <si>
    <t>Ａのうち、施設外就労
延べ利用者数（人）</t>
  </si>
  <si>
    <t>計 Ｃ（４～３月）</t>
  </si>
  <si>
    <t>月別受入可能者数</t>
  </si>
  <si>
    <t>開所日数(日)</t>
  </si>
  <si>
    <t>計 Ｄ（４～３月）</t>
  </si>
  <si>
    <t>定員（人）</t>
  </si>
  <si>
    <t>(就労Ｂ型のみ)
障害者基礎年金１級受給者である利用者の延利用者数割合　Ｆ　[Ｂ／(Ａ-Ｅ)]　</t>
  </si>
  <si>
    <t>月平均利用者数（人）</t>
  </si>
  <si>
    <t>超過減算非該当利用者数（人）</t>
  </si>
  <si>
    <t>過去３ヶ月間延利用者数</t>
  </si>
  <si>
    <t>過去３ヶ月間受入可能者数</t>
  </si>
  <si>
    <t>定員超過判定（減算月）</t>
  </si>
  <si>
    <t/>
  </si>
  <si>
    <t xml:space="preserve"> 1日当たりの平均利用者数(Ａ／Ｄ)</t>
  </si>
  <si>
    <t>人  (小数点第２位以下切上）</t>
  </si>
  <si>
    <t>就労継続支援Ｂ型</t>
    <phoneticPr fontId="1"/>
  </si>
  <si>
    <t>○</t>
  </si>
  <si>
    <t>その他用</t>
    <rPh sb="2" eb="3">
      <t>タ</t>
    </rPh>
    <rPh sb="3" eb="4">
      <t>ヨウ</t>
    </rPh>
    <phoneticPr fontId="1"/>
  </si>
  <si>
    <t>(就労Ｂ型のみ)　障害基礎年金の受給資格のない20歳未満の利用者延人数 　Ｅ　　
(Ａの内数)</t>
  </si>
  <si>
    <t>(参考様式１１－３)</t>
  </si>
  <si>
    <t>(参考様式１１－３)</t>
    <phoneticPr fontId="1"/>
  </si>
  <si>
    <t>例・障がい福祉サービス事業所　まつもと</t>
    <phoneticPr fontId="1"/>
  </si>
  <si>
    <t>令和４度（前々年度）</t>
    <rPh sb="0" eb="2">
      <t>レイワ</t>
    </rPh>
    <phoneticPr fontId="1"/>
  </si>
  <si>
    <t>令和５年度（前年度）</t>
    <rPh sb="0" eb="2">
      <t>レイワ</t>
    </rPh>
    <phoneticPr fontId="1"/>
  </si>
  <si>
    <r>
      <t xml:space="preserve">＊ 延べ利用者数については障害者自立支援法附則第22条第1項(経過措置による生活介護)の利用者、障害支援区分の認定がない自立訓練等の利用者を除いてください。
＊ 算定期間の実績には、入所等した日を含み、退所等した日は含みません。
＊ 超過減算非該当利用者数は延べ利用者数のうち、①市町村による措置者②地域移行困難者又は離職者（平成18年４月３日付け障障発第0403004号）③災害等やむを得ない理由による入所者
 </t>
    </r>
    <r>
      <rPr>
        <b/>
        <sz val="12"/>
        <rFont val="BIZ UDゴシック"/>
        <family val="3"/>
        <charset val="128"/>
      </rPr>
      <t>④就労継続支援Ｂ型利用のためのアセスメント（就労移行支援のみ）</t>
    </r>
    <r>
      <rPr>
        <sz val="12"/>
        <rFont val="BIZ UDゴシック"/>
        <family val="3"/>
        <charset val="128"/>
      </rPr>
      <t>について各月の延べ数を記入してください。
＊ 定員超過判定で〇が表示された場合、過去３ヶ月間の利用実績による定員超過減算となります。</t>
    </r>
  </si>
  <si>
    <r>
      <t>(就労Ｂ型のみ)　障害基礎年金の受給資格のない20歳未満の利用者延人数</t>
    </r>
    <r>
      <rPr>
        <sz val="11"/>
        <color indexed="8"/>
        <rFont val="BIZ UDゴシック"/>
        <family val="3"/>
        <charset val="128"/>
      </rPr>
      <t xml:space="preserve"> 　Ｅ　　
(</t>
    </r>
    <r>
      <rPr>
        <sz val="10"/>
        <color indexed="8"/>
        <rFont val="BIZ UDゴシック"/>
        <family val="3"/>
        <charset val="128"/>
      </rPr>
      <t>Ａの内数)</t>
    </r>
    <phoneticPr fontId="1"/>
  </si>
  <si>
    <r>
      <t xml:space="preserve">＊ 延べ利用者数については障害者自立支援法附則第22条第1項(経過措置による生活介護)の利用者、障害支援区分の認定がない自立訓練等の利用者を除いてください。
＊ 算定期間の実績には、入所等した日を含み、退所等した日は含みません。
＊ 超過減算非該当利用者数は延べ利用者数のうち、①市町村による措置者②地域移行困難者又は離職者（平成18年４月３日付け障障発第0403004号）③災害等やむを得ない理由による入所者
 </t>
    </r>
    <r>
      <rPr>
        <b/>
        <sz val="12"/>
        <color indexed="8"/>
        <rFont val="BIZ UDゴシック"/>
        <family val="3"/>
        <charset val="128"/>
      </rPr>
      <t>④就労継続支援Ｂ型利用のためのアセスメント（就労移行支援のみ）</t>
    </r>
    <r>
      <rPr>
        <sz val="12"/>
        <color indexed="8"/>
        <rFont val="BIZ UDゴシック"/>
        <family val="3"/>
        <charset val="128"/>
      </rPr>
      <t>について各月の延べ数を記入してください。
＊ 定員超過判定で〇が表示された場合、過去３ヶ月間の利用実績による定員超過減算となります。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</si>
</sst>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.0%"/>
    <numFmt numFmtId="178" formatCode="#,##0.0;[Red]\-#,##0.0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20"/>
      <name val="BIZ UDゴシック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u/>
      <sz val="11"/>
      <name val="BIZ UDゴシック"/>
      <family val="3"/>
      <charset val="128"/>
    </font>
    <font>
      <b/>
      <u/>
      <sz val="14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b/>
      <sz val="14"/>
      <color indexed="8"/>
      <name val="BIZ UDゴシック"/>
      <family val="3"/>
      <charset val="128"/>
    </font>
    <font>
      <b/>
      <sz val="20"/>
      <color indexed="8"/>
      <name val="BIZ UDゴシック"/>
      <family val="3"/>
      <charset val="128"/>
    </font>
    <font>
      <sz val="14"/>
      <color indexed="8"/>
      <name val="BIZ UDゴシック"/>
      <family val="3"/>
      <charset val="128"/>
    </font>
    <font>
      <sz val="12"/>
      <color indexed="8"/>
      <name val="BIZ UDゴシック"/>
      <family val="3"/>
      <charset val="128"/>
    </font>
    <font>
      <sz val="10"/>
      <color indexed="8"/>
      <name val="BIZ UDゴシック"/>
      <family val="3"/>
      <charset val="128"/>
    </font>
    <font>
      <b/>
      <sz val="12"/>
      <color indexed="8"/>
      <name val="BIZ UDゴシック"/>
      <family val="3"/>
      <charset val="128"/>
    </font>
    <font>
      <b/>
      <sz val="11"/>
      <color indexed="8"/>
      <name val="BIZ UDゴシック"/>
      <family val="3"/>
      <charset val="128"/>
    </font>
    <font>
      <b/>
      <u/>
      <sz val="11"/>
      <color indexed="8"/>
      <name val="BIZ UDゴシック"/>
      <family val="3"/>
      <charset val="128"/>
    </font>
    <font>
      <b/>
      <u/>
      <sz val="14"/>
      <color indexed="8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slantDashDot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3">
    <xf numFmtId="0" fontId="0" fillId="0" borderId="0" xfId="0">
      <alignment vertical="center"/>
    </xf>
    <xf numFmtId="38" fontId="2" fillId="0" borderId="0" xfId="0" applyNumberFormat="1" applyFont="1" applyBorder="1">
      <alignment vertical="center"/>
    </xf>
    <xf numFmtId="0" fontId="2" fillId="0" borderId="0" xfId="0" applyFont="1">
      <alignment vertical="center"/>
    </xf>
    <xf numFmtId="38" fontId="3" fillId="0" borderId="0" xfId="0" applyNumberFormat="1" applyFont="1">
      <alignment vertical="center"/>
    </xf>
    <xf numFmtId="38" fontId="5" fillId="0" borderId="0" xfId="0" applyNumberFormat="1" applyFont="1">
      <alignment vertical="center"/>
    </xf>
    <xf numFmtId="176" fontId="2" fillId="0" borderId="0" xfId="0" applyNumberFormat="1" applyFont="1" applyFill="1" applyBorder="1" applyAlignment="1">
      <alignment horizontal="center"/>
    </xf>
    <xf numFmtId="38" fontId="2" fillId="0" borderId="10" xfId="0" applyNumberFormat="1" applyFont="1" applyFill="1" applyBorder="1" applyAlignment="1">
      <alignment horizontal="center" vertical="center" wrapText="1" shrinkToFit="1"/>
    </xf>
    <xf numFmtId="38" fontId="2" fillId="0" borderId="11" xfId="0" applyNumberFormat="1" applyFont="1" applyFill="1" applyBorder="1" applyAlignment="1">
      <alignment vertical="center" shrinkToFit="1"/>
    </xf>
    <xf numFmtId="38" fontId="2" fillId="0" borderId="15" xfId="0" applyNumberFormat="1" applyFont="1" applyFill="1" applyBorder="1" applyAlignment="1">
      <alignment vertical="center" shrinkToFit="1"/>
    </xf>
    <xf numFmtId="176" fontId="2" fillId="0" borderId="0" xfId="0" applyNumberFormat="1" applyFont="1" applyBorder="1" applyAlignment="1">
      <alignment vertical="center" wrapText="1"/>
    </xf>
    <xf numFmtId="176" fontId="6" fillId="0" borderId="0" xfId="0" applyNumberFormat="1" applyFont="1" applyBorder="1" applyAlignment="1"/>
    <xf numFmtId="176" fontId="6" fillId="0" borderId="16" xfId="0" applyNumberFormat="1" applyFont="1" applyBorder="1" applyAlignment="1">
      <alignment horizontal="center" vertical="center" shrinkToFit="1"/>
    </xf>
    <xf numFmtId="176" fontId="6" fillId="0" borderId="17" xfId="0" applyNumberFormat="1" applyFont="1" applyFill="1" applyBorder="1" applyAlignment="1" applyProtection="1">
      <alignment horizontal="center"/>
      <protection locked="0"/>
    </xf>
    <xf numFmtId="176" fontId="6" fillId="0" borderId="18" xfId="0" applyNumberFormat="1" applyFont="1" applyFill="1" applyBorder="1" applyAlignment="1" applyProtection="1">
      <alignment horizontal="center"/>
      <protection locked="0"/>
    </xf>
    <xf numFmtId="176" fontId="6" fillId="0" borderId="19" xfId="0" applyNumberFormat="1" applyFont="1" applyFill="1" applyBorder="1" applyAlignment="1" applyProtection="1">
      <alignment horizontal="center"/>
      <protection locked="0"/>
    </xf>
    <xf numFmtId="176" fontId="6" fillId="0" borderId="20" xfId="0" applyNumberFormat="1" applyFont="1" applyFill="1" applyBorder="1" applyAlignment="1" applyProtection="1">
      <alignment horizontal="center"/>
      <protection locked="0"/>
    </xf>
    <xf numFmtId="176" fontId="6" fillId="0" borderId="21" xfId="0" applyNumberFormat="1" applyFont="1" applyFill="1" applyBorder="1" applyAlignment="1" applyProtection="1">
      <alignment horizontal="center"/>
      <protection locked="0"/>
    </xf>
    <xf numFmtId="176" fontId="6" fillId="0" borderId="26" xfId="0" applyNumberFormat="1" applyFont="1" applyFill="1" applyBorder="1" applyAlignment="1">
      <alignment horizontal="center"/>
    </xf>
    <xf numFmtId="176" fontId="2" fillId="0" borderId="0" xfId="0" applyNumberFormat="1" applyFont="1" applyBorder="1" applyAlignment="1">
      <alignment horizontal="left" vertical="center" wrapText="1"/>
    </xf>
    <xf numFmtId="176" fontId="6" fillId="0" borderId="27" xfId="0" applyNumberFormat="1" applyFont="1" applyBorder="1" applyAlignment="1"/>
    <xf numFmtId="176" fontId="6" fillId="0" borderId="31" xfId="0" applyNumberFormat="1" applyFont="1" applyFill="1" applyBorder="1" applyAlignment="1">
      <alignment shrinkToFit="1"/>
    </xf>
    <xf numFmtId="176" fontId="6" fillId="0" borderId="0" xfId="0" applyNumberFormat="1" applyFont="1" applyAlignment="1"/>
    <xf numFmtId="176" fontId="2" fillId="0" borderId="0" xfId="0" applyNumberFormat="1" applyFont="1" applyAlignment="1"/>
    <xf numFmtId="176" fontId="6" fillId="0" borderId="31" xfId="0" applyNumberFormat="1" applyFont="1" applyBorder="1" applyAlignment="1"/>
    <xf numFmtId="176" fontId="2" fillId="0" borderId="0" xfId="0" applyNumberFormat="1" applyFont="1" applyAlignment="1">
      <alignment wrapText="1"/>
    </xf>
    <xf numFmtId="176" fontId="6" fillId="2" borderId="0" xfId="0" applyNumberFormat="1" applyFont="1" applyFill="1" applyBorder="1" applyAlignment="1" applyProtection="1">
      <protection locked="0"/>
    </xf>
    <xf numFmtId="176" fontId="6" fillId="0" borderId="40" xfId="0" applyNumberFormat="1" applyFont="1" applyBorder="1" applyAlignment="1"/>
    <xf numFmtId="176" fontId="6" fillId="0" borderId="15" xfId="0" applyNumberFormat="1" applyFont="1" applyFill="1" applyBorder="1" applyAlignment="1">
      <alignment horizontal="center" vertical="center" wrapText="1"/>
    </xf>
    <xf numFmtId="176" fontId="5" fillId="5" borderId="17" xfId="0" applyNumberFormat="1" applyFont="1" applyFill="1" applyBorder="1" applyAlignment="1" applyProtection="1">
      <protection locked="0"/>
    </xf>
    <xf numFmtId="176" fontId="5" fillId="5" borderId="18" xfId="0" applyNumberFormat="1" applyFont="1" applyFill="1" applyBorder="1" applyAlignment="1" applyProtection="1">
      <protection locked="0"/>
    </xf>
    <xf numFmtId="176" fontId="5" fillId="5" borderId="19" xfId="0" applyNumberFormat="1" applyFont="1" applyFill="1" applyBorder="1" applyAlignment="1" applyProtection="1">
      <protection locked="0"/>
    </xf>
    <xf numFmtId="176" fontId="5" fillId="5" borderId="41" xfId="0" applyNumberFormat="1" applyFont="1" applyFill="1" applyBorder="1" applyAlignment="1" applyProtection="1">
      <protection locked="0"/>
    </xf>
    <xf numFmtId="176" fontId="6" fillId="0" borderId="44" xfId="0" applyNumberFormat="1" applyFont="1" applyFill="1" applyBorder="1" applyAlignment="1">
      <alignment horizontal="center" vertical="center" wrapText="1"/>
    </xf>
    <xf numFmtId="176" fontId="6" fillId="0" borderId="45" xfId="0" applyNumberFormat="1" applyFont="1" applyFill="1" applyBorder="1" applyAlignment="1" applyProtection="1">
      <protection locked="0"/>
    </xf>
    <xf numFmtId="176" fontId="6" fillId="0" borderId="24" xfId="0" applyNumberFormat="1" applyFont="1" applyFill="1" applyBorder="1" applyAlignment="1" applyProtection="1">
      <protection locked="0"/>
    </xf>
    <xf numFmtId="176" fontId="6" fillId="0" borderId="44" xfId="0" applyNumberFormat="1" applyFont="1" applyFill="1" applyBorder="1" applyAlignment="1" applyProtection="1">
      <protection locked="0"/>
    </xf>
    <xf numFmtId="176" fontId="6" fillId="0" borderId="48" xfId="0" applyNumberFormat="1" applyFont="1" applyFill="1" applyBorder="1" applyAlignment="1">
      <alignment horizontal="center" vertical="center" wrapText="1"/>
    </xf>
    <xf numFmtId="176" fontId="6" fillId="5" borderId="49" xfId="0" applyNumberFormat="1" applyFont="1" applyFill="1" applyBorder="1" applyAlignment="1" applyProtection="1">
      <protection locked="0"/>
    </xf>
    <xf numFmtId="176" fontId="6" fillId="5" borderId="50" xfId="0" applyNumberFormat="1" applyFont="1" applyFill="1" applyBorder="1" applyAlignment="1" applyProtection="1">
      <protection locked="0"/>
    </xf>
    <xf numFmtId="176" fontId="6" fillId="5" borderId="51" xfId="0" applyNumberFormat="1" applyFont="1" applyFill="1" applyBorder="1" applyAlignment="1" applyProtection="1">
      <protection locked="0"/>
    </xf>
    <xf numFmtId="176" fontId="6" fillId="3" borderId="21" xfId="0" applyNumberFormat="1" applyFont="1" applyFill="1" applyBorder="1" applyAlignment="1" applyProtection="1">
      <protection locked="0"/>
    </xf>
    <xf numFmtId="176" fontId="6" fillId="3" borderId="18" xfId="0" applyNumberFormat="1" applyFont="1" applyFill="1" applyBorder="1" applyAlignment="1" applyProtection="1">
      <protection locked="0"/>
    </xf>
    <xf numFmtId="176" fontId="6" fillId="3" borderId="58" xfId="0" applyNumberFormat="1" applyFont="1" applyFill="1" applyBorder="1" applyAlignment="1" applyProtection="1">
      <protection locked="0"/>
    </xf>
    <xf numFmtId="38" fontId="6" fillId="0" borderId="0" xfId="0" applyNumberFormat="1" applyFont="1" applyFill="1" applyBorder="1" applyAlignment="1">
      <alignment horizontal="left" vertical="top" wrapText="1"/>
    </xf>
    <xf numFmtId="176" fontId="6" fillId="0" borderId="0" xfId="0" applyNumberFormat="1" applyFont="1" applyFill="1" applyBorder="1" applyAlignment="1">
      <alignment vertical="center" wrapText="1"/>
    </xf>
    <xf numFmtId="177" fontId="2" fillId="0" borderId="0" xfId="0" applyNumberFormat="1" applyFont="1" applyBorder="1" applyAlignment="1">
      <alignment vertical="center"/>
    </xf>
    <xf numFmtId="176" fontId="6" fillId="3" borderId="60" xfId="0" applyNumberFormat="1" applyFont="1" applyFill="1" applyBorder="1" applyAlignment="1" applyProtection="1">
      <alignment horizontal="center" vertical="center"/>
      <protection locked="0"/>
    </xf>
    <xf numFmtId="176" fontId="6" fillId="3" borderId="6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top" wrapText="1"/>
    </xf>
    <xf numFmtId="38" fontId="6" fillId="0" borderId="0" xfId="0" applyNumberFormat="1" applyFont="1" applyBorder="1">
      <alignment vertical="center"/>
    </xf>
    <xf numFmtId="38" fontId="2" fillId="0" borderId="0" xfId="0" applyNumberFormat="1" applyFont="1">
      <alignment vertical="center"/>
    </xf>
    <xf numFmtId="178" fontId="9" fillId="0" borderId="11" xfId="0" applyNumberFormat="1" applyFont="1" applyBorder="1">
      <alignment vertical="center"/>
    </xf>
    <xf numFmtId="38" fontId="2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38" fontId="6" fillId="0" borderId="0" xfId="0" applyNumberFormat="1" applyFont="1" applyFill="1" applyBorder="1">
      <alignment vertical="center"/>
    </xf>
    <xf numFmtId="38" fontId="8" fillId="0" borderId="0" xfId="0" applyNumberFormat="1" applyFont="1" applyFill="1">
      <alignment vertical="center"/>
    </xf>
    <xf numFmtId="38" fontId="9" fillId="0" borderId="0" xfId="0" applyNumberFormat="1" applyFont="1" applyFill="1">
      <alignment vertical="center"/>
    </xf>
    <xf numFmtId="38" fontId="8" fillId="0" borderId="0" xfId="0" applyNumberFormat="1" applyFont="1" applyFill="1" applyAlignment="1">
      <alignment vertical="center" shrinkToFit="1"/>
    </xf>
    <xf numFmtId="178" fontId="9" fillId="0" borderId="0" xfId="0" applyNumberFormat="1" applyFont="1" applyFill="1" applyAlignment="1">
      <alignment vertical="center" shrinkToFit="1"/>
    </xf>
    <xf numFmtId="38" fontId="2" fillId="0" borderId="0" xfId="0" applyNumberFormat="1" applyFont="1" applyFill="1" applyBorder="1">
      <alignment vertical="center"/>
    </xf>
    <xf numFmtId="178" fontId="9" fillId="0" borderId="0" xfId="0" applyNumberFormat="1" applyFont="1" applyFill="1">
      <alignment vertical="center"/>
    </xf>
    <xf numFmtId="38" fontId="9" fillId="0" borderId="0" xfId="0" applyNumberFormat="1" applyFont="1" applyFill="1" applyAlignment="1">
      <alignment horizontal="center" vertical="center"/>
    </xf>
    <xf numFmtId="38" fontId="9" fillId="0" borderId="0" xfId="0" applyNumberFormat="1" applyFont="1" applyFill="1" applyAlignment="1">
      <alignment horizontal="left" vertical="center"/>
    </xf>
    <xf numFmtId="38" fontId="9" fillId="0" borderId="0" xfId="0" applyNumberFormat="1" applyFont="1" applyFill="1" applyAlignment="1">
      <alignment vertical="center" shrinkToFit="1"/>
    </xf>
    <xf numFmtId="38" fontId="9" fillId="0" borderId="0" xfId="0" applyNumberFormat="1" applyFont="1" applyFill="1" applyAlignment="1">
      <alignment vertical="center" wrapText="1"/>
    </xf>
    <xf numFmtId="38" fontId="10" fillId="0" borderId="0" xfId="0" applyNumberFormat="1" applyFont="1" applyFill="1">
      <alignment vertical="center"/>
    </xf>
    <xf numFmtId="38" fontId="11" fillId="0" borderId="0" xfId="0" applyNumberFormat="1" applyFont="1" applyFill="1">
      <alignment vertical="center"/>
    </xf>
    <xf numFmtId="38" fontId="3" fillId="0" borderId="0" xfId="0" applyNumberFormat="1" applyFont="1" applyFill="1">
      <alignment vertical="center"/>
    </xf>
    <xf numFmtId="38" fontId="12" fillId="0" borderId="0" xfId="0" applyNumberFormat="1" applyFont="1" applyBorder="1">
      <alignment vertical="center"/>
    </xf>
    <xf numFmtId="38" fontId="15" fillId="0" borderId="0" xfId="0" applyNumberFormat="1" applyFont="1">
      <alignment vertical="center"/>
    </xf>
    <xf numFmtId="176" fontId="12" fillId="0" borderId="0" xfId="0" applyNumberFormat="1" applyFont="1" applyFill="1" applyBorder="1" applyAlignment="1">
      <alignment horizontal="center"/>
    </xf>
    <xf numFmtId="38" fontId="12" fillId="0" borderId="10" xfId="0" applyNumberFormat="1" applyFont="1" applyFill="1" applyBorder="1" applyAlignment="1">
      <alignment horizontal="center" vertical="center" wrapText="1" shrinkToFit="1"/>
    </xf>
    <xf numFmtId="38" fontId="12" fillId="0" borderId="11" xfId="0" applyNumberFormat="1" applyFont="1" applyFill="1" applyBorder="1" applyAlignment="1">
      <alignment vertical="center" shrinkToFit="1"/>
    </xf>
    <xf numFmtId="38" fontId="12" fillId="0" borderId="15" xfId="0" applyNumberFormat="1" applyFont="1" applyFill="1" applyBorder="1" applyAlignment="1">
      <alignment vertical="center" shrinkToFit="1"/>
    </xf>
    <xf numFmtId="176" fontId="12" fillId="0" borderId="0" xfId="0" applyNumberFormat="1" applyFont="1" applyBorder="1" applyAlignment="1">
      <alignment vertical="center" wrapText="1"/>
    </xf>
    <xf numFmtId="176" fontId="16" fillId="0" borderId="0" xfId="0" applyNumberFormat="1" applyFont="1" applyBorder="1" applyAlignment="1"/>
    <xf numFmtId="176" fontId="16" fillId="0" borderId="16" xfId="0" applyNumberFormat="1" applyFont="1" applyBorder="1" applyAlignment="1">
      <alignment horizontal="center" vertical="center" shrinkToFit="1"/>
    </xf>
    <xf numFmtId="176" fontId="16" fillId="0" borderId="17" xfId="0" applyNumberFormat="1" applyFont="1" applyFill="1" applyBorder="1" applyAlignment="1" applyProtection="1">
      <alignment horizontal="center"/>
      <protection locked="0"/>
    </xf>
    <xf numFmtId="176" fontId="16" fillId="0" borderId="18" xfId="0" applyNumberFormat="1" applyFont="1" applyFill="1" applyBorder="1" applyAlignment="1" applyProtection="1">
      <alignment horizontal="center"/>
      <protection locked="0"/>
    </xf>
    <xf numFmtId="176" fontId="16" fillId="0" borderId="19" xfId="0" applyNumberFormat="1" applyFont="1" applyFill="1" applyBorder="1" applyAlignment="1" applyProtection="1">
      <alignment horizontal="center"/>
      <protection locked="0"/>
    </xf>
    <xf numFmtId="176" fontId="16" fillId="0" borderId="20" xfId="0" applyNumberFormat="1" applyFont="1" applyFill="1" applyBorder="1" applyAlignment="1" applyProtection="1">
      <alignment horizontal="center"/>
      <protection locked="0"/>
    </xf>
    <xf numFmtId="176" fontId="16" fillId="0" borderId="21" xfId="0" applyNumberFormat="1" applyFont="1" applyFill="1" applyBorder="1" applyAlignment="1" applyProtection="1">
      <alignment horizontal="center"/>
      <protection locked="0"/>
    </xf>
    <xf numFmtId="176" fontId="16" fillId="0" borderId="26" xfId="0" applyNumberFormat="1" applyFont="1" applyFill="1" applyBorder="1" applyAlignment="1">
      <alignment horizontal="center"/>
    </xf>
    <xf numFmtId="176" fontId="12" fillId="0" borderId="0" xfId="0" applyNumberFormat="1" applyFont="1" applyBorder="1" applyAlignment="1">
      <alignment horizontal="left" vertical="center" wrapText="1"/>
    </xf>
    <xf numFmtId="176" fontId="16" fillId="0" borderId="27" xfId="0" applyNumberFormat="1" applyFont="1" applyBorder="1" applyAlignment="1"/>
    <xf numFmtId="176" fontId="16" fillId="0" borderId="31" xfId="0" applyNumberFormat="1" applyFont="1" applyFill="1" applyBorder="1" applyAlignment="1">
      <alignment shrinkToFit="1"/>
    </xf>
    <xf numFmtId="176" fontId="16" fillId="0" borderId="0" xfId="0" applyNumberFormat="1" applyFont="1" applyAlignment="1"/>
    <xf numFmtId="176" fontId="12" fillId="0" borderId="0" xfId="0" applyNumberFormat="1" applyFont="1" applyAlignment="1"/>
    <xf numFmtId="176" fontId="16" fillId="0" borderId="31" xfId="0" applyNumberFormat="1" applyFont="1" applyBorder="1" applyAlignment="1"/>
    <xf numFmtId="176" fontId="12" fillId="0" borderId="0" xfId="0" applyNumberFormat="1" applyFont="1" applyAlignment="1">
      <alignment wrapText="1"/>
    </xf>
    <xf numFmtId="176" fontId="16" fillId="2" borderId="0" xfId="0" applyNumberFormat="1" applyFont="1" applyFill="1" applyBorder="1" applyAlignment="1" applyProtection="1">
      <protection locked="0"/>
    </xf>
    <xf numFmtId="176" fontId="16" fillId="0" borderId="40" xfId="0" applyNumberFormat="1" applyFont="1" applyBorder="1" applyAlignment="1"/>
    <xf numFmtId="176" fontId="16" fillId="0" borderId="15" xfId="0" applyNumberFormat="1" applyFont="1" applyFill="1" applyBorder="1" applyAlignment="1">
      <alignment horizontal="center" vertical="center" wrapText="1"/>
    </xf>
    <xf numFmtId="176" fontId="16" fillId="0" borderId="44" xfId="0" applyNumberFormat="1" applyFont="1" applyFill="1" applyBorder="1" applyAlignment="1">
      <alignment horizontal="center" vertical="center" wrapText="1"/>
    </xf>
    <xf numFmtId="176" fontId="16" fillId="0" borderId="45" xfId="0" applyNumberFormat="1" applyFont="1" applyFill="1" applyBorder="1" applyAlignment="1" applyProtection="1">
      <protection locked="0"/>
    </xf>
    <xf numFmtId="176" fontId="16" fillId="0" borderId="24" xfId="0" applyNumberFormat="1" applyFont="1" applyFill="1" applyBorder="1" applyAlignment="1" applyProtection="1">
      <protection locked="0"/>
    </xf>
    <xf numFmtId="176" fontId="16" fillId="0" borderId="44" xfId="0" applyNumberFormat="1" applyFont="1" applyFill="1" applyBorder="1" applyAlignment="1" applyProtection="1">
      <protection locked="0"/>
    </xf>
    <xf numFmtId="176" fontId="16" fillId="0" borderId="48" xfId="0" applyNumberFormat="1" applyFont="1" applyFill="1" applyBorder="1" applyAlignment="1">
      <alignment horizontal="center" vertical="center" wrapText="1"/>
    </xf>
    <xf numFmtId="176" fontId="16" fillId="5" borderId="49" xfId="0" applyNumberFormat="1" applyFont="1" applyFill="1" applyBorder="1" applyAlignment="1" applyProtection="1">
      <protection locked="0"/>
    </xf>
    <xf numFmtId="176" fontId="16" fillId="5" borderId="50" xfId="0" applyNumberFormat="1" applyFont="1" applyFill="1" applyBorder="1" applyAlignment="1" applyProtection="1">
      <protection locked="0"/>
    </xf>
    <xf numFmtId="176" fontId="16" fillId="5" borderId="51" xfId="0" applyNumberFormat="1" applyFont="1" applyFill="1" applyBorder="1" applyAlignment="1" applyProtection="1">
      <protection locked="0"/>
    </xf>
    <xf numFmtId="176" fontId="16" fillId="3" borderId="21" xfId="0" applyNumberFormat="1" applyFont="1" applyFill="1" applyBorder="1" applyAlignment="1" applyProtection="1">
      <protection locked="0"/>
    </xf>
    <xf numFmtId="176" fontId="16" fillId="3" borderId="18" xfId="0" applyNumberFormat="1" applyFont="1" applyFill="1" applyBorder="1" applyAlignment="1" applyProtection="1">
      <protection locked="0"/>
    </xf>
    <xf numFmtId="176" fontId="16" fillId="3" borderId="58" xfId="0" applyNumberFormat="1" applyFont="1" applyFill="1" applyBorder="1" applyAlignment="1" applyProtection="1">
      <protection locked="0"/>
    </xf>
    <xf numFmtId="38" fontId="16" fillId="0" borderId="0" xfId="0" applyNumberFormat="1" applyFont="1" applyFill="1" applyBorder="1" applyAlignment="1">
      <alignment horizontal="left" vertical="top" wrapText="1"/>
    </xf>
    <xf numFmtId="176" fontId="16" fillId="0" borderId="0" xfId="0" applyNumberFormat="1" applyFont="1" applyFill="1" applyBorder="1" applyAlignment="1">
      <alignment vertical="center" wrapText="1"/>
    </xf>
    <xf numFmtId="177" fontId="12" fillId="0" borderId="0" xfId="0" applyNumberFormat="1" applyFont="1" applyBorder="1" applyAlignment="1">
      <alignment vertical="center"/>
    </xf>
    <xf numFmtId="176" fontId="16" fillId="3" borderId="60" xfId="0" applyNumberFormat="1" applyFont="1" applyFill="1" applyBorder="1" applyAlignment="1" applyProtection="1">
      <alignment horizontal="center" vertical="center"/>
      <protection locked="0"/>
    </xf>
    <xf numFmtId="176" fontId="16" fillId="3" borderId="6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top" wrapText="1"/>
    </xf>
    <xf numFmtId="38" fontId="16" fillId="0" borderId="0" xfId="0" applyNumberFormat="1" applyFont="1" applyBorder="1">
      <alignment vertical="center"/>
    </xf>
    <xf numFmtId="38" fontId="12" fillId="0" borderId="0" xfId="0" applyNumberFormat="1" applyFont="1">
      <alignment vertical="center"/>
    </xf>
    <xf numFmtId="178" fontId="19" fillId="0" borderId="11" xfId="0" applyNumberFormat="1" applyFont="1" applyBorder="1">
      <alignment vertical="center"/>
    </xf>
    <xf numFmtId="38" fontId="12" fillId="0" borderId="0" xfId="0" applyNumberFormat="1" applyFont="1" applyFill="1">
      <alignment vertical="center"/>
    </xf>
    <xf numFmtId="38" fontId="16" fillId="0" borderId="0" xfId="0" applyNumberFormat="1" applyFont="1" applyFill="1">
      <alignment vertical="center"/>
    </xf>
    <xf numFmtId="38" fontId="16" fillId="0" borderId="0" xfId="0" applyNumberFormat="1" applyFont="1" applyFill="1" applyBorder="1">
      <alignment vertical="center"/>
    </xf>
    <xf numFmtId="38" fontId="18" fillId="0" borderId="0" xfId="0" applyNumberFormat="1" applyFont="1" applyFill="1">
      <alignment vertical="center"/>
    </xf>
    <xf numFmtId="38" fontId="19" fillId="0" borderId="0" xfId="0" applyNumberFormat="1" applyFont="1" applyFill="1">
      <alignment vertical="center"/>
    </xf>
    <xf numFmtId="38" fontId="18" fillId="0" borderId="0" xfId="0" applyNumberFormat="1" applyFont="1" applyFill="1" applyAlignment="1">
      <alignment vertical="center" shrinkToFit="1"/>
    </xf>
    <xf numFmtId="178" fontId="19" fillId="0" borderId="0" xfId="0" applyNumberFormat="1" applyFont="1" applyFill="1" applyAlignment="1">
      <alignment vertical="center" shrinkToFit="1"/>
    </xf>
    <xf numFmtId="38" fontId="12" fillId="0" borderId="0" xfId="0" applyNumberFormat="1" applyFont="1" applyFill="1" applyBorder="1">
      <alignment vertical="center"/>
    </xf>
    <xf numFmtId="178" fontId="19" fillId="0" borderId="0" xfId="0" applyNumberFormat="1" applyFont="1" applyFill="1">
      <alignment vertical="center"/>
    </xf>
    <xf numFmtId="38" fontId="19" fillId="0" borderId="0" xfId="0" applyNumberFormat="1" applyFont="1" applyFill="1" applyAlignment="1">
      <alignment horizontal="center" vertical="center"/>
    </xf>
    <xf numFmtId="38" fontId="19" fillId="0" borderId="0" xfId="0" applyNumberFormat="1" applyFont="1" applyFill="1" applyAlignment="1">
      <alignment horizontal="left" vertical="center"/>
    </xf>
    <xf numFmtId="38" fontId="19" fillId="0" borderId="0" xfId="0" applyNumberFormat="1" applyFont="1" applyFill="1" applyAlignment="1">
      <alignment vertical="center" shrinkToFit="1"/>
    </xf>
    <xf numFmtId="38" fontId="19" fillId="0" borderId="0" xfId="0" applyNumberFormat="1" applyFont="1" applyFill="1" applyAlignment="1">
      <alignment vertical="center" wrapText="1"/>
    </xf>
    <xf numFmtId="38" fontId="20" fillId="0" borderId="0" xfId="0" applyNumberFormat="1" applyFont="1" applyFill="1">
      <alignment vertical="center"/>
    </xf>
    <xf numFmtId="38" fontId="21" fillId="0" borderId="0" xfId="0" applyNumberFormat="1" applyFont="1" applyFill="1">
      <alignment vertical="center"/>
    </xf>
    <xf numFmtId="38" fontId="13" fillId="0" borderId="0" xfId="0" applyNumberFormat="1" applyFont="1" applyFill="1">
      <alignment vertical="center"/>
    </xf>
    <xf numFmtId="38" fontId="13" fillId="0" borderId="1" xfId="0" applyNumberFormat="1" applyFont="1" applyBorder="1" applyAlignment="1">
      <alignment horizontal="center" vertical="center" shrinkToFit="1"/>
    </xf>
    <xf numFmtId="38" fontId="13" fillId="0" borderId="2" xfId="0" applyNumberFormat="1" applyFont="1" applyBorder="1" applyAlignment="1">
      <alignment horizontal="center" vertical="center" shrinkToFit="1"/>
    </xf>
    <xf numFmtId="38" fontId="13" fillId="0" borderId="3" xfId="0" applyNumberFormat="1" applyFont="1" applyBorder="1" applyAlignment="1">
      <alignment horizontal="center" vertical="center" shrinkToFit="1"/>
    </xf>
    <xf numFmtId="38" fontId="14" fillId="0" borderId="4" xfId="0" applyNumberFormat="1" applyFont="1" applyBorder="1" applyAlignment="1">
      <alignment horizontal="center" vertical="center" shrinkToFit="1"/>
    </xf>
    <xf numFmtId="38" fontId="14" fillId="0" borderId="5" xfId="0" applyNumberFormat="1" applyFont="1" applyBorder="1" applyAlignment="1">
      <alignment horizontal="center" vertical="center" shrinkToFit="1"/>
    </xf>
    <xf numFmtId="38" fontId="14" fillId="0" borderId="6" xfId="0" applyNumberFormat="1" applyFont="1" applyBorder="1" applyAlignment="1">
      <alignment horizontal="center" vertical="center" shrinkToFit="1"/>
    </xf>
    <xf numFmtId="38" fontId="14" fillId="0" borderId="7" xfId="0" applyNumberFormat="1" applyFont="1" applyBorder="1" applyAlignment="1">
      <alignment horizontal="center" vertical="center" shrinkToFit="1"/>
    </xf>
    <xf numFmtId="38" fontId="14" fillId="0" borderId="8" xfId="0" applyNumberFormat="1" applyFont="1" applyBorder="1" applyAlignment="1">
      <alignment horizontal="center" vertical="center" shrinkToFit="1"/>
    </xf>
    <xf numFmtId="38" fontId="14" fillId="0" borderId="9" xfId="0" applyNumberFormat="1" applyFont="1" applyBorder="1" applyAlignment="1">
      <alignment horizontal="center" vertical="center" shrinkToFit="1"/>
    </xf>
    <xf numFmtId="38" fontId="13" fillId="0" borderId="0" xfId="0" applyNumberFormat="1" applyFont="1" applyAlignment="1">
      <alignment horizontal="center" vertical="center"/>
    </xf>
    <xf numFmtId="38" fontId="12" fillId="5" borderId="11" xfId="0" applyNumberFormat="1" applyFont="1" applyFill="1" applyBorder="1" applyAlignment="1" applyProtection="1">
      <alignment horizontal="left" vertical="center" shrinkToFit="1"/>
      <protection locked="0"/>
    </xf>
    <xf numFmtId="38" fontId="12" fillId="5" borderId="12" xfId="0" applyNumberFormat="1" applyFont="1" applyFill="1" applyBorder="1" applyAlignment="1" applyProtection="1">
      <alignment horizontal="left" vertical="center" shrinkToFit="1"/>
      <protection locked="0"/>
    </xf>
    <xf numFmtId="38" fontId="12" fillId="5" borderId="10" xfId="0" applyNumberFormat="1" applyFont="1" applyFill="1" applyBorder="1" applyAlignment="1" applyProtection="1">
      <alignment horizontal="left" vertical="center" wrapText="1"/>
      <protection locked="0"/>
    </xf>
    <xf numFmtId="38" fontId="12" fillId="5" borderId="13" xfId="0" applyNumberFormat="1" applyFont="1" applyFill="1" applyBorder="1" applyAlignment="1" applyProtection="1">
      <alignment horizontal="left" vertical="center" wrapText="1"/>
      <protection locked="0"/>
    </xf>
    <xf numFmtId="38" fontId="12" fillId="5" borderId="14" xfId="0" applyNumberFormat="1" applyFont="1" applyFill="1" applyBorder="1" applyAlignment="1" applyProtection="1">
      <alignment horizontal="left" vertical="center" wrapText="1"/>
      <protection locked="0"/>
    </xf>
    <xf numFmtId="176" fontId="12" fillId="0" borderId="0" xfId="0" applyNumberFormat="1" applyFont="1" applyBorder="1" applyAlignment="1">
      <alignment horizontal="left" vertical="center" wrapText="1"/>
    </xf>
    <xf numFmtId="176" fontId="16" fillId="0" borderId="22" xfId="0" applyNumberFormat="1" applyFont="1" applyFill="1" applyBorder="1" applyAlignment="1">
      <alignment horizontal="center" vertical="center" wrapText="1"/>
    </xf>
    <xf numFmtId="176" fontId="16" fillId="0" borderId="28" xfId="0" applyNumberFormat="1" applyFont="1" applyFill="1" applyBorder="1" applyAlignment="1">
      <alignment horizontal="center" vertical="center" wrapText="1"/>
    </xf>
    <xf numFmtId="176" fontId="15" fillId="5" borderId="23" xfId="0" applyNumberFormat="1" applyFont="1" applyFill="1" applyBorder="1" applyAlignment="1" applyProtection="1">
      <alignment horizontal="center"/>
      <protection locked="0"/>
    </xf>
    <xf numFmtId="176" fontId="15" fillId="5" borderId="29" xfId="0" applyNumberFormat="1" applyFont="1" applyFill="1" applyBorder="1" applyAlignment="1" applyProtection="1">
      <alignment horizontal="center"/>
      <protection locked="0"/>
    </xf>
    <xf numFmtId="176" fontId="15" fillId="5" borderId="24" xfId="0" applyNumberFormat="1" applyFont="1" applyFill="1" applyBorder="1" applyAlignment="1" applyProtection="1">
      <alignment horizontal="center"/>
      <protection locked="0"/>
    </xf>
    <xf numFmtId="176" fontId="15" fillId="5" borderId="21" xfId="0" applyNumberFormat="1" applyFont="1" applyFill="1" applyBorder="1" applyAlignment="1" applyProtection="1">
      <alignment horizontal="center"/>
      <protection locked="0"/>
    </xf>
    <xf numFmtId="176" fontId="15" fillId="5" borderId="22" xfId="0" applyNumberFormat="1" applyFont="1" applyFill="1" applyBorder="1" applyAlignment="1" applyProtection="1">
      <alignment horizontal="center"/>
      <protection locked="0"/>
    </xf>
    <xf numFmtId="176" fontId="15" fillId="5" borderId="28" xfId="0" applyNumberFormat="1" applyFont="1" applyFill="1" applyBorder="1" applyAlignment="1" applyProtection="1">
      <alignment horizontal="center"/>
      <protection locked="0"/>
    </xf>
    <xf numFmtId="38" fontId="12" fillId="5" borderId="10" xfId="0" applyNumberFormat="1" applyFont="1" applyFill="1" applyBorder="1" applyAlignment="1" applyProtection="1">
      <alignment horizontal="center" vertical="center"/>
      <protection locked="0"/>
    </xf>
    <xf numFmtId="38" fontId="12" fillId="5" borderId="13" xfId="0" applyNumberFormat="1" applyFont="1" applyFill="1" applyBorder="1" applyAlignment="1" applyProtection="1">
      <alignment horizontal="center" vertical="center"/>
      <protection locked="0"/>
    </xf>
    <xf numFmtId="38" fontId="12" fillId="5" borderId="14" xfId="0" applyNumberFormat="1" applyFont="1" applyFill="1" applyBorder="1" applyAlignment="1" applyProtection="1">
      <alignment horizontal="center" vertical="center"/>
      <protection locked="0"/>
    </xf>
    <xf numFmtId="38" fontId="12" fillId="5" borderId="10" xfId="0" applyNumberFormat="1" applyFont="1" applyFill="1" applyBorder="1" applyAlignment="1" applyProtection="1">
      <alignment horizontal="center" vertical="center" wrapText="1"/>
      <protection locked="0"/>
    </xf>
    <xf numFmtId="38" fontId="12" fillId="5" borderId="13" xfId="0" applyNumberFormat="1" applyFont="1" applyFill="1" applyBorder="1" applyAlignment="1" applyProtection="1">
      <alignment horizontal="center" vertical="center" wrapText="1"/>
      <protection locked="0"/>
    </xf>
    <xf numFmtId="38" fontId="12" fillId="5" borderId="14" xfId="0" applyNumberFormat="1" applyFont="1" applyFill="1" applyBorder="1" applyAlignment="1" applyProtection="1">
      <alignment horizontal="center" vertical="center" wrapText="1"/>
      <protection locked="0"/>
    </xf>
    <xf numFmtId="176" fontId="15" fillId="5" borderId="25" xfId="0" applyNumberFormat="1" applyFont="1" applyFill="1" applyBorder="1" applyAlignment="1" applyProtection="1">
      <alignment horizontal="center"/>
      <protection locked="0"/>
    </xf>
    <xf numFmtId="176" fontId="15" fillId="5" borderId="30" xfId="0" applyNumberFormat="1" applyFont="1" applyFill="1" applyBorder="1" applyAlignment="1" applyProtection="1">
      <alignment horizontal="center"/>
      <protection locked="0"/>
    </xf>
    <xf numFmtId="176" fontId="16" fillId="0" borderId="32" xfId="0" applyNumberFormat="1" applyFont="1" applyFill="1" applyBorder="1" applyAlignment="1">
      <alignment horizontal="center" vertical="center" wrapText="1"/>
    </xf>
    <xf numFmtId="176" fontId="5" fillId="5" borderId="23" xfId="0" applyNumberFormat="1" applyFont="1" applyFill="1" applyBorder="1" applyAlignment="1" applyProtection="1">
      <alignment horizontal="center"/>
      <protection locked="0"/>
    </xf>
    <xf numFmtId="176" fontId="5" fillId="5" borderId="33" xfId="0" applyNumberFormat="1" applyFont="1" applyFill="1" applyBorder="1" applyAlignment="1" applyProtection="1">
      <alignment horizontal="center"/>
      <protection locked="0"/>
    </xf>
    <xf numFmtId="176" fontId="5" fillId="5" borderId="24" xfId="0" applyNumberFormat="1" applyFont="1" applyFill="1" applyBorder="1" applyAlignment="1" applyProtection="1">
      <alignment horizontal="center"/>
      <protection locked="0"/>
    </xf>
    <xf numFmtId="176" fontId="5" fillId="5" borderId="34" xfId="0" applyNumberFormat="1" applyFont="1" applyFill="1" applyBorder="1" applyAlignment="1" applyProtection="1">
      <alignment horizontal="center"/>
      <protection locked="0"/>
    </xf>
    <xf numFmtId="176" fontId="5" fillId="5" borderId="22" xfId="0" applyNumberFormat="1" applyFont="1" applyFill="1" applyBorder="1" applyAlignment="1" applyProtection="1">
      <alignment horizontal="center"/>
      <protection locked="0"/>
    </xf>
    <xf numFmtId="176" fontId="5" fillId="5" borderId="32" xfId="0" applyNumberFormat="1" applyFont="1" applyFill="1" applyBorder="1" applyAlignment="1" applyProtection="1">
      <alignment horizontal="center"/>
      <protection locked="0"/>
    </xf>
    <xf numFmtId="176" fontId="12" fillId="4" borderId="65" xfId="0" applyNumberFormat="1" applyFont="1" applyFill="1" applyBorder="1" applyAlignment="1" applyProtection="1">
      <alignment horizontal="right" vertical="center"/>
      <protection locked="0"/>
    </xf>
    <xf numFmtId="176" fontId="12" fillId="4" borderId="66" xfId="0" applyNumberFormat="1" applyFont="1" applyFill="1" applyBorder="1" applyAlignment="1" applyProtection="1">
      <alignment horizontal="right" vertical="center"/>
      <protection locked="0"/>
    </xf>
    <xf numFmtId="176" fontId="16" fillId="0" borderId="36" xfId="0" applyNumberFormat="1" applyFont="1" applyFill="1" applyBorder="1" applyAlignment="1">
      <alignment horizontal="center" vertical="center" wrapText="1"/>
    </xf>
    <xf numFmtId="176" fontId="5" fillId="5" borderId="37" xfId="0" applyNumberFormat="1" applyFont="1" applyFill="1" applyBorder="1" applyAlignment="1" applyProtection="1">
      <alignment horizontal="center"/>
      <protection locked="0"/>
    </xf>
    <xf numFmtId="176" fontId="5" fillId="5" borderId="38" xfId="0" applyNumberFormat="1" applyFont="1" applyFill="1" applyBorder="1" applyAlignment="1" applyProtection="1">
      <alignment horizontal="center"/>
      <protection locked="0"/>
    </xf>
    <xf numFmtId="176" fontId="5" fillId="5" borderId="36" xfId="0" applyNumberFormat="1" applyFont="1" applyFill="1" applyBorder="1" applyAlignment="1" applyProtection="1">
      <alignment horizontal="center"/>
      <protection locked="0"/>
    </xf>
    <xf numFmtId="176" fontId="5" fillId="5" borderId="44" xfId="0" applyNumberFormat="1" applyFont="1" applyFill="1" applyBorder="1" applyAlignment="1" applyProtection="1">
      <alignment horizontal="center"/>
      <protection locked="0"/>
    </xf>
    <xf numFmtId="176" fontId="5" fillId="5" borderId="62" xfId="0" applyNumberFormat="1" applyFont="1" applyFill="1" applyBorder="1" applyAlignment="1" applyProtection="1">
      <alignment horizontal="center"/>
      <protection locked="0"/>
    </xf>
    <xf numFmtId="176" fontId="12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54" xfId="0" applyNumberFormat="1" applyFont="1" applyFill="1" applyBorder="1" applyAlignment="1" applyProtection="1">
      <alignment horizontal="center" vertical="center" shrinkToFit="1"/>
      <protection locked="0"/>
    </xf>
    <xf numFmtId="176" fontId="5" fillId="5" borderId="21" xfId="0" applyNumberFormat="1" applyFont="1" applyFill="1" applyBorder="1" applyAlignment="1" applyProtection="1">
      <alignment horizontal="center"/>
      <protection locked="0"/>
    </xf>
    <xf numFmtId="176" fontId="5" fillId="5" borderId="39" xfId="0" applyNumberFormat="1" applyFont="1" applyFill="1" applyBorder="1" applyAlignment="1" applyProtection="1">
      <alignment horizontal="center"/>
      <protection locked="0"/>
    </xf>
    <xf numFmtId="176" fontId="5" fillId="5" borderId="35" xfId="0" applyNumberFormat="1" applyFont="1" applyFill="1" applyBorder="1" applyAlignment="1" applyProtection="1">
      <alignment horizontal="center"/>
      <protection locked="0"/>
    </xf>
    <xf numFmtId="176" fontId="5" fillId="5" borderId="29" xfId="0" applyNumberFormat="1" applyFont="1" applyFill="1" applyBorder="1" applyAlignment="1" applyProtection="1">
      <alignment horizontal="center"/>
      <protection locked="0"/>
    </xf>
    <xf numFmtId="176" fontId="5" fillId="5" borderId="28" xfId="0" applyNumberFormat="1" applyFont="1" applyFill="1" applyBorder="1" applyAlignment="1" applyProtection="1">
      <alignment horizontal="center"/>
      <protection locked="0"/>
    </xf>
    <xf numFmtId="176" fontId="17" fillId="0" borderId="4" xfId="0" applyNumberFormat="1" applyFont="1" applyBorder="1" applyAlignment="1">
      <alignment horizontal="center" wrapText="1"/>
    </xf>
    <xf numFmtId="176" fontId="17" fillId="0" borderId="5" xfId="0" applyNumberFormat="1" applyFont="1" applyBorder="1" applyAlignment="1">
      <alignment horizontal="center" wrapText="1"/>
    </xf>
    <xf numFmtId="176" fontId="17" fillId="0" borderId="6" xfId="0" applyNumberFormat="1" applyFont="1" applyBorder="1" applyAlignment="1">
      <alignment horizontal="center" wrapText="1"/>
    </xf>
    <xf numFmtId="176" fontId="17" fillId="0" borderId="46" xfId="0" applyNumberFormat="1" applyFont="1" applyBorder="1" applyAlignment="1">
      <alignment horizontal="center" wrapText="1"/>
    </xf>
    <xf numFmtId="176" fontId="17" fillId="0" borderId="0" xfId="0" applyNumberFormat="1" applyFont="1" applyBorder="1" applyAlignment="1">
      <alignment horizontal="center" wrapText="1"/>
    </xf>
    <xf numFmtId="176" fontId="17" fillId="0" borderId="64" xfId="0" applyNumberFormat="1" applyFont="1" applyBorder="1" applyAlignment="1">
      <alignment horizontal="center" wrapText="1"/>
    </xf>
    <xf numFmtId="176" fontId="16" fillId="0" borderId="59" xfId="0" applyNumberFormat="1" applyFont="1" applyFill="1" applyBorder="1" applyAlignment="1">
      <alignment horizontal="center" vertical="center" wrapText="1"/>
    </xf>
    <xf numFmtId="176" fontId="16" fillId="0" borderId="60" xfId="0" applyNumberFormat="1" applyFont="1" applyFill="1" applyBorder="1" applyAlignment="1">
      <alignment horizontal="center" vertical="center" wrapText="1"/>
    </xf>
    <xf numFmtId="38" fontId="16" fillId="0" borderId="0" xfId="0" applyNumberFormat="1" applyFont="1" applyFill="1" applyBorder="1" applyAlignment="1">
      <alignment horizontal="left" vertical="center" wrapText="1"/>
    </xf>
    <xf numFmtId="38" fontId="18" fillId="0" borderId="10" xfId="0" applyNumberFormat="1" applyFont="1" applyBorder="1" applyAlignment="1">
      <alignment horizontal="left" vertical="center"/>
    </xf>
    <xf numFmtId="38" fontId="18" fillId="0" borderId="13" xfId="0" applyNumberFormat="1" applyFont="1" applyBorder="1" applyAlignment="1">
      <alignment horizontal="left" vertical="center"/>
    </xf>
    <xf numFmtId="38" fontId="18" fillId="0" borderId="12" xfId="0" applyNumberFormat="1" applyFont="1" applyBorder="1" applyAlignment="1">
      <alignment horizontal="left" vertical="center"/>
    </xf>
    <xf numFmtId="38" fontId="19" fillId="0" borderId="13" xfId="0" applyNumberFormat="1" applyFont="1" applyBorder="1" applyAlignment="1">
      <alignment horizontal="left" vertical="center"/>
    </xf>
    <xf numFmtId="38" fontId="19" fillId="0" borderId="14" xfId="0" applyNumberFormat="1" applyFont="1" applyBorder="1" applyAlignment="1">
      <alignment horizontal="left" vertical="center"/>
    </xf>
    <xf numFmtId="177" fontId="12" fillId="0" borderId="43" xfId="0" applyNumberFormat="1" applyFont="1" applyBorder="1" applyAlignment="1">
      <alignment horizontal="center" vertical="center"/>
    </xf>
    <xf numFmtId="177" fontId="12" fillId="0" borderId="47" xfId="0" applyNumberFormat="1" applyFont="1" applyBorder="1" applyAlignment="1">
      <alignment horizontal="center" vertical="center"/>
    </xf>
    <xf numFmtId="177" fontId="12" fillId="0" borderId="55" xfId="0" applyNumberFormat="1" applyFont="1" applyBorder="1" applyAlignment="1">
      <alignment horizontal="center" vertical="center"/>
    </xf>
    <xf numFmtId="176" fontId="5" fillId="5" borderId="63" xfId="0" applyNumberFormat="1" applyFont="1" applyFill="1" applyBorder="1" applyAlignment="1" applyProtection="1">
      <alignment horizontal="center"/>
      <protection locked="0"/>
    </xf>
    <xf numFmtId="176" fontId="5" fillId="5" borderId="16" xfId="0" applyNumberFormat="1" applyFont="1" applyFill="1" applyBorder="1" applyAlignment="1" applyProtection="1">
      <alignment horizontal="center"/>
      <protection locked="0"/>
    </xf>
    <xf numFmtId="176" fontId="16" fillId="0" borderId="4" xfId="0" applyNumberFormat="1" applyFont="1" applyFill="1" applyBorder="1" applyAlignment="1">
      <alignment horizontal="center" vertical="center" wrapText="1"/>
    </xf>
    <xf numFmtId="176" fontId="16" fillId="0" borderId="42" xfId="0" applyNumberFormat="1" applyFont="1" applyFill="1" applyBorder="1" applyAlignment="1">
      <alignment horizontal="center" vertical="center" wrapText="1"/>
    </xf>
    <xf numFmtId="176" fontId="16" fillId="0" borderId="46" xfId="0" applyNumberFormat="1" applyFont="1" applyFill="1" applyBorder="1" applyAlignment="1">
      <alignment horizontal="center" vertical="center" wrapText="1"/>
    </xf>
    <xf numFmtId="176" fontId="16" fillId="0" borderId="27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54" xfId="0" applyNumberFormat="1" applyFont="1" applyFill="1" applyBorder="1" applyAlignment="1">
      <alignment horizontal="center" vertical="center" wrapText="1"/>
    </xf>
    <xf numFmtId="176" fontId="16" fillId="0" borderId="52" xfId="0" applyNumberFormat="1" applyFont="1" applyFill="1" applyBorder="1" applyAlignment="1">
      <alignment horizontal="center" vertical="center" wrapText="1"/>
    </xf>
    <xf numFmtId="176" fontId="16" fillId="0" borderId="53" xfId="0" applyNumberFormat="1" applyFont="1" applyFill="1" applyBorder="1" applyAlignment="1">
      <alignment horizontal="center" vertical="center" wrapText="1"/>
    </xf>
    <xf numFmtId="176" fontId="16" fillId="0" borderId="20" xfId="0" applyNumberFormat="1" applyFont="1" applyFill="1" applyBorder="1" applyAlignment="1">
      <alignment horizontal="center" vertical="center" wrapText="1"/>
    </xf>
    <xf numFmtId="176" fontId="16" fillId="0" borderId="56" xfId="0" applyNumberFormat="1" applyFont="1" applyFill="1" applyBorder="1" applyAlignment="1">
      <alignment horizontal="center" vertical="center" wrapText="1"/>
    </xf>
    <xf numFmtId="176" fontId="16" fillId="0" borderId="57" xfId="0" applyNumberFormat="1" applyFont="1" applyFill="1" applyBorder="1" applyAlignment="1">
      <alignment horizontal="center" vertical="center" wrapText="1"/>
    </xf>
    <xf numFmtId="176" fontId="16" fillId="0" borderId="41" xfId="0" applyNumberFormat="1" applyFont="1" applyFill="1" applyBorder="1" applyAlignment="1">
      <alignment horizontal="center" vertical="center" wrapText="1"/>
    </xf>
    <xf numFmtId="38" fontId="3" fillId="0" borderId="1" xfId="0" applyNumberFormat="1" applyFont="1" applyBorder="1" applyAlignment="1">
      <alignment horizontal="center" vertical="center" shrinkToFit="1"/>
    </xf>
    <xf numFmtId="38" fontId="3" fillId="0" borderId="2" xfId="0" applyNumberFormat="1" applyFont="1" applyBorder="1" applyAlignment="1">
      <alignment horizontal="center" vertical="center" shrinkToFit="1"/>
    </xf>
    <xf numFmtId="38" fontId="3" fillId="0" borderId="3" xfId="0" applyNumberFormat="1" applyFont="1" applyBorder="1" applyAlignment="1">
      <alignment horizontal="center" vertical="center" shrinkToFit="1"/>
    </xf>
    <xf numFmtId="38" fontId="4" fillId="0" borderId="4" xfId="0" applyNumberFormat="1" applyFont="1" applyBorder="1" applyAlignment="1">
      <alignment horizontal="center" vertical="center" shrinkToFit="1"/>
    </xf>
    <xf numFmtId="38" fontId="4" fillId="0" borderId="5" xfId="0" applyNumberFormat="1" applyFont="1" applyBorder="1" applyAlignment="1">
      <alignment horizontal="center" vertical="center" shrinkToFit="1"/>
    </xf>
    <xf numFmtId="38" fontId="4" fillId="0" borderId="6" xfId="0" applyNumberFormat="1" applyFont="1" applyBorder="1" applyAlignment="1">
      <alignment horizontal="center" vertical="center" shrinkToFit="1"/>
    </xf>
    <xf numFmtId="38" fontId="4" fillId="0" borderId="7" xfId="0" applyNumberFormat="1" applyFont="1" applyBorder="1" applyAlignment="1">
      <alignment horizontal="center" vertical="center" shrinkToFit="1"/>
    </xf>
    <xf numFmtId="38" fontId="4" fillId="0" borderId="8" xfId="0" applyNumberFormat="1" applyFont="1" applyBorder="1" applyAlignment="1">
      <alignment horizontal="center" vertical="center" shrinkToFit="1"/>
    </xf>
    <xf numFmtId="38" fontId="4" fillId="0" borderId="9" xfId="0" applyNumberFormat="1" applyFont="1" applyBorder="1" applyAlignment="1">
      <alignment horizontal="center" vertical="center" shrinkToFit="1"/>
    </xf>
    <xf numFmtId="38" fontId="2" fillId="5" borderId="11" xfId="0" applyNumberFormat="1" applyFont="1" applyFill="1" applyBorder="1" applyAlignment="1" applyProtection="1">
      <alignment horizontal="left" vertical="center" shrinkToFit="1"/>
      <protection locked="0"/>
    </xf>
    <xf numFmtId="38" fontId="2" fillId="5" borderId="12" xfId="0" applyNumberFormat="1" applyFont="1" applyFill="1" applyBorder="1" applyAlignment="1" applyProtection="1">
      <alignment horizontal="left" vertical="center" shrinkToFit="1"/>
      <protection locked="0"/>
    </xf>
    <xf numFmtId="38" fontId="2" fillId="5" borderId="10" xfId="0" applyNumberFormat="1" applyFont="1" applyFill="1" applyBorder="1" applyAlignment="1" applyProtection="1">
      <alignment horizontal="left" vertical="center" wrapText="1"/>
      <protection locked="0"/>
    </xf>
    <xf numFmtId="38" fontId="2" fillId="5" borderId="13" xfId="0" applyNumberFormat="1" applyFont="1" applyFill="1" applyBorder="1" applyAlignment="1" applyProtection="1">
      <alignment horizontal="left" vertical="center" wrapText="1"/>
      <protection locked="0"/>
    </xf>
    <xf numFmtId="38" fontId="2" fillId="5" borderId="14" xfId="0" applyNumberFormat="1" applyFont="1" applyFill="1" applyBorder="1" applyAlignment="1" applyProtection="1">
      <alignment horizontal="left" vertical="center" wrapText="1"/>
      <protection locked="0"/>
    </xf>
    <xf numFmtId="38" fontId="2" fillId="5" borderId="10" xfId="0" applyNumberFormat="1" applyFont="1" applyFill="1" applyBorder="1" applyAlignment="1" applyProtection="1">
      <alignment horizontal="center" vertical="center"/>
      <protection locked="0"/>
    </xf>
    <xf numFmtId="38" fontId="2" fillId="5" borderId="13" xfId="0" applyNumberFormat="1" applyFont="1" applyFill="1" applyBorder="1" applyAlignment="1" applyProtection="1">
      <alignment horizontal="center" vertical="center"/>
      <protection locked="0"/>
    </xf>
    <xf numFmtId="38" fontId="2" fillId="5" borderId="14" xfId="0" applyNumberFormat="1" applyFont="1" applyFill="1" applyBorder="1" applyAlignment="1" applyProtection="1">
      <alignment horizontal="center" vertical="center"/>
      <protection locked="0"/>
    </xf>
    <xf numFmtId="38" fontId="2" fillId="5" borderId="10" xfId="0" applyNumberFormat="1" applyFont="1" applyFill="1" applyBorder="1" applyAlignment="1" applyProtection="1">
      <alignment horizontal="center" vertical="center" wrapText="1"/>
      <protection locked="0"/>
    </xf>
    <xf numFmtId="38" fontId="2" fillId="5" borderId="13" xfId="0" applyNumberFormat="1" applyFont="1" applyFill="1" applyBorder="1" applyAlignment="1" applyProtection="1">
      <alignment horizontal="center" vertical="center" wrapText="1"/>
      <protection locked="0"/>
    </xf>
    <xf numFmtId="38" fontId="2" fillId="5" borderId="14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Border="1" applyAlignment="1">
      <alignment horizontal="left" vertical="center" wrapText="1"/>
    </xf>
    <xf numFmtId="176" fontId="6" fillId="0" borderId="22" xfId="0" applyNumberFormat="1" applyFont="1" applyFill="1" applyBorder="1" applyAlignment="1">
      <alignment horizontal="center" vertical="center" wrapText="1"/>
    </xf>
    <xf numFmtId="176" fontId="6" fillId="0" borderId="28" xfId="0" applyNumberFormat="1" applyFont="1" applyFill="1" applyBorder="1" applyAlignment="1">
      <alignment horizontal="center" vertical="center" wrapText="1"/>
    </xf>
    <xf numFmtId="176" fontId="6" fillId="0" borderId="32" xfId="0" applyNumberFormat="1" applyFont="1" applyFill="1" applyBorder="1" applyAlignment="1">
      <alignment horizontal="center" vertical="center" wrapText="1"/>
    </xf>
    <xf numFmtId="176" fontId="2" fillId="5" borderId="65" xfId="0" applyNumberFormat="1" applyFont="1" applyFill="1" applyBorder="1" applyAlignment="1" applyProtection="1">
      <alignment horizontal="right" vertical="center"/>
      <protection locked="0"/>
    </xf>
    <xf numFmtId="176" fontId="2" fillId="5" borderId="66" xfId="0" applyNumberFormat="1" applyFont="1" applyFill="1" applyBorder="1" applyAlignment="1" applyProtection="1">
      <alignment horizontal="right" vertical="center"/>
      <protection locked="0"/>
    </xf>
    <xf numFmtId="176" fontId="6" fillId="0" borderId="36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 applyProtection="1">
      <alignment horizontal="center" vertical="center"/>
      <protection locked="0"/>
    </xf>
    <xf numFmtId="176" fontId="2" fillId="0" borderId="54" xfId="0" applyNumberFormat="1" applyFont="1" applyFill="1" applyBorder="1" applyAlignment="1" applyProtection="1">
      <alignment horizontal="center" vertical="center"/>
      <protection locked="0"/>
    </xf>
    <xf numFmtId="38" fontId="8" fillId="0" borderId="10" xfId="0" applyNumberFormat="1" applyFont="1" applyBorder="1" applyAlignment="1">
      <alignment horizontal="left" vertical="center"/>
    </xf>
    <xf numFmtId="38" fontId="8" fillId="0" borderId="13" xfId="0" applyNumberFormat="1" applyFont="1" applyBorder="1" applyAlignment="1">
      <alignment horizontal="left" vertical="center"/>
    </xf>
    <xf numFmtId="38" fontId="8" fillId="0" borderId="12" xfId="0" applyNumberFormat="1" applyFont="1" applyBorder="1" applyAlignment="1">
      <alignment horizontal="left" vertical="center"/>
    </xf>
    <xf numFmtId="38" fontId="9" fillId="0" borderId="13" xfId="0" applyNumberFormat="1" applyFont="1" applyBorder="1" applyAlignment="1">
      <alignment horizontal="left" vertical="center"/>
    </xf>
    <xf numFmtId="38" fontId="9" fillId="0" borderId="14" xfId="0" applyNumberFormat="1" applyFont="1" applyBorder="1" applyAlignment="1">
      <alignment horizontal="left" vertical="center"/>
    </xf>
    <xf numFmtId="177" fontId="2" fillId="0" borderId="43" xfId="0" applyNumberFormat="1" applyFont="1" applyBorder="1" applyAlignment="1">
      <alignment horizontal="center" vertical="center"/>
    </xf>
    <xf numFmtId="177" fontId="2" fillId="0" borderId="47" xfId="0" applyNumberFormat="1" applyFont="1" applyBorder="1" applyAlignment="1">
      <alignment horizontal="center" vertical="center"/>
    </xf>
    <xf numFmtId="177" fontId="2" fillId="0" borderId="55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wrapText="1"/>
    </xf>
    <xf numFmtId="176" fontId="7" fillId="0" borderId="5" xfId="0" applyNumberFormat="1" applyFont="1" applyBorder="1" applyAlignment="1">
      <alignment horizontal="center" wrapText="1"/>
    </xf>
    <xf numFmtId="176" fontId="7" fillId="0" borderId="6" xfId="0" applyNumberFormat="1" applyFont="1" applyBorder="1" applyAlignment="1">
      <alignment horizontal="center" wrapText="1"/>
    </xf>
    <xf numFmtId="176" fontId="7" fillId="0" borderId="46" xfId="0" applyNumberFormat="1" applyFont="1" applyBorder="1" applyAlignment="1">
      <alignment horizontal="center" wrapText="1"/>
    </xf>
    <xf numFmtId="176" fontId="7" fillId="0" borderId="0" xfId="0" applyNumberFormat="1" applyFont="1" applyBorder="1" applyAlignment="1">
      <alignment horizontal="center" wrapText="1"/>
    </xf>
    <xf numFmtId="176" fontId="7" fillId="0" borderId="64" xfId="0" applyNumberFormat="1" applyFont="1" applyBorder="1" applyAlignment="1">
      <alignment horizont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42" xfId="0" applyNumberFormat="1" applyFont="1" applyFill="1" applyBorder="1" applyAlignment="1">
      <alignment horizontal="center" vertical="center" wrapText="1"/>
    </xf>
    <xf numFmtId="176" fontId="6" fillId="0" borderId="46" xfId="0" applyNumberFormat="1" applyFont="1" applyFill="1" applyBorder="1" applyAlignment="1">
      <alignment horizontal="center" vertical="center" wrapText="1"/>
    </xf>
    <xf numFmtId="176" fontId="6" fillId="0" borderId="27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54" xfId="0" applyNumberFormat="1" applyFont="1" applyFill="1" applyBorder="1" applyAlignment="1">
      <alignment horizontal="center" vertical="center" wrapText="1"/>
    </xf>
    <xf numFmtId="176" fontId="6" fillId="0" borderId="52" xfId="0" applyNumberFormat="1" applyFont="1" applyFill="1" applyBorder="1" applyAlignment="1">
      <alignment horizontal="center" vertical="center" wrapText="1"/>
    </xf>
    <xf numFmtId="176" fontId="6" fillId="0" borderId="53" xfId="0" applyNumberFormat="1" applyFont="1" applyFill="1" applyBorder="1" applyAlignment="1">
      <alignment horizontal="center" vertical="center" wrapText="1"/>
    </xf>
    <xf numFmtId="176" fontId="6" fillId="0" borderId="20" xfId="0" applyNumberFormat="1" applyFont="1" applyFill="1" applyBorder="1" applyAlignment="1">
      <alignment horizontal="center" vertical="center" wrapText="1"/>
    </xf>
    <xf numFmtId="176" fontId="6" fillId="0" borderId="56" xfId="0" applyNumberFormat="1" applyFont="1" applyFill="1" applyBorder="1" applyAlignment="1">
      <alignment horizontal="center" vertical="center" wrapText="1"/>
    </xf>
    <xf numFmtId="176" fontId="6" fillId="0" borderId="57" xfId="0" applyNumberFormat="1" applyFont="1" applyFill="1" applyBorder="1" applyAlignment="1">
      <alignment horizontal="center" vertical="center" wrapText="1"/>
    </xf>
    <xf numFmtId="176" fontId="6" fillId="0" borderId="41" xfId="0" applyNumberFormat="1" applyFont="1" applyFill="1" applyBorder="1" applyAlignment="1">
      <alignment horizontal="center" vertical="center" wrapText="1"/>
    </xf>
    <xf numFmtId="176" fontId="6" fillId="0" borderId="59" xfId="0" applyNumberFormat="1" applyFont="1" applyFill="1" applyBorder="1" applyAlignment="1">
      <alignment horizontal="center" vertical="center" wrapText="1"/>
    </xf>
    <xf numFmtId="176" fontId="6" fillId="0" borderId="60" xfId="0" applyNumberFormat="1" applyFont="1" applyFill="1" applyBorder="1" applyAlignment="1">
      <alignment horizontal="center" vertical="center" wrapText="1"/>
    </xf>
    <xf numFmtId="38" fontId="6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0</xdr:row>
      <xdr:rowOff>219075</xdr:rowOff>
    </xdr:from>
    <xdr:to>
      <xdr:col>20</xdr:col>
      <xdr:colOff>152400</xdr:colOff>
      <xdr:row>4</xdr:row>
      <xdr:rowOff>95250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0467975" y="219075"/>
          <a:ext cx="3343275" cy="628650"/>
        </a:xfrm>
        <a:prstGeom prst="wedgeRectCallout">
          <a:avLst>
            <a:gd name="adj1" fmla="val -68926"/>
            <a:gd name="adj2" fmla="val -8037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着色されていないセルは全て自動計算されます。</a:t>
          </a:r>
        </a:p>
      </xdr:txBody>
    </xdr:sp>
    <xdr:clientData/>
  </xdr:twoCellAnchor>
  <xdr:twoCellAnchor>
    <xdr:from>
      <xdr:col>11</xdr:col>
      <xdr:colOff>19050</xdr:colOff>
      <xdr:row>4</xdr:row>
      <xdr:rowOff>238125</xdr:rowOff>
    </xdr:from>
    <xdr:to>
      <xdr:col>22</xdr:col>
      <xdr:colOff>400050</xdr:colOff>
      <xdr:row>6</xdr:row>
      <xdr:rowOff>209550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7353300" y="990600"/>
          <a:ext cx="8058150" cy="361950"/>
        </a:xfrm>
        <a:prstGeom prst="wedgeRectCallout">
          <a:avLst>
            <a:gd name="adj1" fmla="val -39032"/>
            <a:gd name="adj2" fmla="val 127574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定員超過減算計算のため、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前々年度の１～３月及び前年度の４～３月まで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必ず入力してください。</a:t>
          </a:r>
        </a:p>
      </xdr:txBody>
    </xdr:sp>
    <xdr:clientData/>
  </xdr:twoCellAnchor>
  <xdr:twoCellAnchor>
    <xdr:from>
      <xdr:col>17</xdr:col>
      <xdr:colOff>704850</xdr:colOff>
      <xdr:row>22</xdr:row>
      <xdr:rowOff>95250</xdr:rowOff>
    </xdr:from>
    <xdr:to>
      <xdr:col>22</xdr:col>
      <xdr:colOff>581025</xdr:colOff>
      <xdr:row>24</xdr:row>
      <xdr:rowOff>28575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11772900" y="6372225"/>
          <a:ext cx="3819525" cy="600075"/>
        </a:xfrm>
        <a:prstGeom prst="wedgeRectCallout">
          <a:avLst>
            <a:gd name="adj1" fmla="val -69014"/>
            <a:gd name="adj2" fmla="val -14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定員超過判定が〇の場合、定員超過減算の算定が必要です。</a:t>
          </a:r>
        </a:p>
      </xdr:txBody>
    </xdr:sp>
    <xdr:clientData/>
  </xdr:twoCellAnchor>
  <xdr:twoCellAnchor>
    <xdr:from>
      <xdr:col>23</xdr:col>
      <xdr:colOff>190500</xdr:colOff>
      <xdr:row>6</xdr:row>
      <xdr:rowOff>285750</xdr:rowOff>
    </xdr:from>
    <xdr:to>
      <xdr:col>29</xdr:col>
      <xdr:colOff>533400</xdr:colOff>
      <xdr:row>18</xdr:row>
      <xdr:rowOff>190500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15942469" y="1416844"/>
          <a:ext cx="4486275" cy="3405187"/>
        </a:xfrm>
        <a:prstGeom prst="wedgeRectCallout">
          <a:avLst>
            <a:gd name="adj1" fmla="val -158523"/>
            <a:gd name="adj2" fmla="val 417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【記入方法】</a:t>
          </a:r>
          <a:endParaRPr lang="ja-JP" altLang="en-US" sz="14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</a:t>
          </a:r>
          <a:endParaRPr lang="ja-JP" altLang="en-US" sz="14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延利用者数Ａが１０人</a:t>
          </a:r>
          <a:endParaRPr lang="ja-JP" altLang="en-US" sz="14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Ａのうち障害基礎年金受給延利用者数Ｂが１０人</a:t>
          </a:r>
          <a:endParaRPr lang="ja-JP" altLang="en-US" sz="14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Ａのうち施設外就労延利用者数Ｃが７人の場合</a:t>
          </a:r>
          <a:endParaRPr lang="ja-JP" altLang="en-US" sz="14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ctr" rtl="0"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と記入してください。重複分は自動計算で控除されます。</a:t>
          </a:r>
        </a:p>
      </xdr:txBody>
    </xdr:sp>
    <xdr:clientData/>
  </xdr:twoCellAnchor>
  <xdr:twoCellAnchor editAs="oneCell">
    <xdr:from>
      <xdr:col>24</xdr:col>
      <xdr:colOff>230982</xdr:colOff>
      <xdr:row>11</xdr:row>
      <xdr:rowOff>230981</xdr:rowOff>
    </xdr:from>
    <xdr:to>
      <xdr:col>28</xdr:col>
      <xdr:colOff>28236</xdr:colOff>
      <xdr:row>17</xdr:row>
      <xdr:rowOff>195602</xdr:rowOff>
    </xdr:to>
    <xdr:pic>
      <xdr:nvPicPr>
        <xdr:cNvPr id="7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73513" y="2647950"/>
          <a:ext cx="2559504" cy="1869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showGridLines="0" tabSelected="1" view="pageBreakPreview" zoomScale="70" zoomScaleNormal="100" zoomScaleSheetLayoutView="70" workbookViewId="0">
      <selection activeCell="A3" sqref="A3:G3"/>
    </sheetView>
  </sheetViews>
  <sheetFormatPr defaultRowHeight="13.5" customHeight="1" x14ac:dyDescent="0.15"/>
  <cols>
    <col min="1" max="1" width="0.75" style="2" customWidth="1"/>
    <col min="2" max="2" width="26.75" style="2" customWidth="1"/>
    <col min="3" max="15" width="9.5" style="2" bestFit="1" customWidth="1"/>
    <col min="16" max="16" width="8.5" style="2" customWidth="1"/>
    <col min="17" max="17" width="9.5" style="2" bestFit="1" customWidth="1"/>
    <col min="18" max="18" width="22" style="2" bestFit="1" customWidth="1"/>
    <col min="19" max="19" width="7.625" style="2" customWidth="1"/>
    <col min="20" max="20" width="7.25" style="2" customWidth="1"/>
    <col min="21" max="21" width="8.75" style="2" customWidth="1"/>
    <col min="22" max="39" width="9" style="2" customWidth="1"/>
    <col min="40" max="16384" width="9" style="2"/>
  </cols>
  <sheetData>
    <row r="1" spans="1:39" ht="18.75" customHeight="1" x14ac:dyDescent="0.15">
      <c r="B1" s="68" t="s">
        <v>45</v>
      </c>
    </row>
    <row r="2" spans="1:39" ht="8.25" customHeight="1" thickBot="1" x14ac:dyDescent="0.2"/>
    <row r="3" spans="1:39" ht="25.5" customHeight="1" thickTop="1" thickBot="1" x14ac:dyDescent="0.2">
      <c r="A3" s="129" t="s">
        <v>42</v>
      </c>
      <c r="B3" s="130"/>
      <c r="C3" s="130"/>
      <c r="D3" s="130"/>
      <c r="E3" s="130"/>
      <c r="F3" s="130"/>
      <c r="G3" s="131"/>
      <c r="J3" s="132" t="s">
        <v>0</v>
      </c>
      <c r="K3" s="133"/>
      <c r="L3" s="133"/>
      <c r="M3" s="133"/>
      <c r="N3" s="133"/>
      <c r="O3" s="134"/>
    </row>
    <row r="4" spans="1:39" ht="6.75" customHeight="1" thickTop="1" thickBot="1" x14ac:dyDescent="0.2">
      <c r="J4" s="135"/>
      <c r="K4" s="136"/>
      <c r="L4" s="136"/>
      <c r="M4" s="136"/>
      <c r="N4" s="136"/>
      <c r="O4" s="137"/>
    </row>
    <row r="5" spans="1:39" ht="21" customHeight="1" x14ac:dyDescent="0.15">
      <c r="B5" s="138" t="s">
        <v>1</v>
      </c>
      <c r="C5" s="138"/>
      <c r="D5" s="138"/>
      <c r="E5" s="138"/>
      <c r="F5" s="138"/>
      <c r="G5" s="138"/>
    </row>
    <row r="6" spans="1:39" ht="9.75" customHeight="1" thickBot="1" x14ac:dyDescent="0.2">
      <c r="B6" s="69"/>
      <c r="C6" s="69"/>
      <c r="K6" s="70"/>
    </row>
    <row r="7" spans="1:39" ht="28.5" customHeight="1" thickBot="1" x14ac:dyDescent="0.2">
      <c r="B7" s="71" t="s">
        <v>2</v>
      </c>
      <c r="C7" s="139"/>
      <c r="D7" s="140"/>
      <c r="E7" s="72" t="s">
        <v>3</v>
      </c>
      <c r="F7" s="141"/>
      <c r="G7" s="142"/>
      <c r="H7" s="142"/>
      <c r="I7" s="142"/>
      <c r="J7" s="143"/>
    </row>
    <row r="8" spans="1:39" ht="9.75" customHeight="1" thickBot="1" x14ac:dyDescent="0.2">
      <c r="B8" s="69"/>
      <c r="C8" s="69"/>
    </row>
    <row r="9" spans="1:39" ht="22.5" customHeight="1" thickBot="1" x14ac:dyDescent="0.2">
      <c r="B9" s="73"/>
      <c r="C9" s="153" t="s">
        <v>4</v>
      </c>
      <c r="D9" s="154"/>
      <c r="E9" s="155"/>
      <c r="F9" s="156" t="s">
        <v>5</v>
      </c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8"/>
      <c r="R9" s="144" t="s">
        <v>6</v>
      </c>
      <c r="S9" s="144"/>
      <c r="T9" s="144"/>
      <c r="U9" s="144"/>
      <c r="V9" s="144"/>
      <c r="W9" s="144"/>
      <c r="X9" s="74"/>
    </row>
    <row r="10" spans="1:39" ht="20.25" customHeight="1" thickBot="1" x14ac:dyDescent="0.2">
      <c r="A10" s="75"/>
      <c r="B10" s="76"/>
      <c r="C10" s="77" t="s">
        <v>7</v>
      </c>
      <c r="D10" s="78" t="s">
        <v>8</v>
      </c>
      <c r="E10" s="79" t="s">
        <v>9</v>
      </c>
      <c r="F10" s="80" t="s">
        <v>10</v>
      </c>
      <c r="G10" s="81" t="s">
        <v>11</v>
      </c>
      <c r="H10" s="81" t="s">
        <v>12</v>
      </c>
      <c r="I10" s="81" t="s">
        <v>13</v>
      </c>
      <c r="J10" s="81" t="s">
        <v>14</v>
      </c>
      <c r="K10" s="81" t="s">
        <v>15</v>
      </c>
      <c r="L10" s="81" t="s">
        <v>16</v>
      </c>
      <c r="M10" s="81" t="s">
        <v>17</v>
      </c>
      <c r="N10" s="81" t="s">
        <v>18</v>
      </c>
      <c r="O10" s="81" t="s">
        <v>7</v>
      </c>
      <c r="P10" s="81" t="s">
        <v>8</v>
      </c>
      <c r="Q10" s="81" t="s">
        <v>9</v>
      </c>
      <c r="R10" s="144"/>
      <c r="S10" s="144"/>
      <c r="T10" s="144"/>
      <c r="U10" s="144"/>
      <c r="V10" s="144"/>
      <c r="W10" s="144"/>
      <c r="X10" s="74"/>
      <c r="Z10" s="70"/>
    </row>
    <row r="11" spans="1:39" ht="20.25" customHeight="1" x14ac:dyDescent="0.15">
      <c r="A11" s="75"/>
      <c r="B11" s="145" t="s">
        <v>19</v>
      </c>
      <c r="C11" s="147"/>
      <c r="D11" s="149"/>
      <c r="E11" s="151"/>
      <c r="F11" s="147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59"/>
      <c r="R11" s="82" t="s">
        <v>20</v>
      </c>
      <c r="S11" s="83"/>
      <c r="T11" s="183" t="s">
        <v>50</v>
      </c>
      <c r="U11" s="184"/>
      <c r="V11" s="184"/>
      <c r="W11" s="185"/>
      <c r="X11" s="74"/>
      <c r="Z11" s="70"/>
    </row>
    <row r="12" spans="1:39" ht="28.5" customHeight="1" thickBot="1" x14ac:dyDescent="0.2">
      <c r="A12" s="84"/>
      <c r="B12" s="146"/>
      <c r="C12" s="148"/>
      <c r="D12" s="150"/>
      <c r="E12" s="152"/>
      <c r="F12" s="148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60"/>
      <c r="R12" s="85">
        <f>SUM(F11:Q12)</f>
        <v>0</v>
      </c>
      <c r="S12" s="75"/>
      <c r="T12" s="186"/>
      <c r="U12" s="187"/>
      <c r="V12" s="187"/>
      <c r="W12" s="188"/>
      <c r="X12" s="86"/>
    </row>
    <row r="13" spans="1:39" ht="24" customHeight="1" thickBot="1" x14ac:dyDescent="0.2">
      <c r="A13" s="84"/>
      <c r="B13" s="145" t="s">
        <v>21</v>
      </c>
      <c r="C13" s="162"/>
      <c r="D13" s="164"/>
      <c r="E13" s="166"/>
      <c r="F13" s="162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74"/>
      <c r="R13" s="82" t="s">
        <v>22</v>
      </c>
      <c r="S13" s="75"/>
      <c r="T13" s="176" t="s">
        <v>23</v>
      </c>
      <c r="U13" s="177"/>
      <c r="V13" s="168"/>
      <c r="W13" s="169"/>
      <c r="X13" s="87" t="s">
        <v>24</v>
      </c>
    </row>
    <row r="14" spans="1:39" ht="22.5" customHeight="1" thickBot="1" x14ac:dyDescent="0.2">
      <c r="A14" s="84"/>
      <c r="B14" s="161"/>
      <c r="C14" s="163"/>
      <c r="D14" s="165"/>
      <c r="E14" s="167"/>
      <c r="F14" s="163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75"/>
      <c r="R14" s="88">
        <f>SUM(F13:Q14)</f>
        <v>0</v>
      </c>
      <c r="S14" s="75"/>
      <c r="Y14" s="86" t="s">
        <v>7</v>
      </c>
      <c r="Z14" s="86" t="s">
        <v>8</v>
      </c>
      <c r="AA14" s="86" t="s">
        <v>9</v>
      </c>
      <c r="AB14" s="86" t="s">
        <v>10</v>
      </c>
      <c r="AC14" s="86" t="s">
        <v>11</v>
      </c>
      <c r="AD14" s="86" t="s">
        <v>12</v>
      </c>
      <c r="AE14" s="86" t="s">
        <v>13</v>
      </c>
      <c r="AF14" s="86" t="s">
        <v>14</v>
      </c>
      <c r="AG14" s="86" t="s">
        <v>15</v>
      </c>
      <c r="AH14" s="86" t="s">
        <v>16</v>
      </c>
      <c r="AI14" s="86" t="s">
        <v>17</v>
      </c>
      <c r="AJ14" s="86" t="s">
        <v>18</v>
      </c>
      <c r="AK14" s="86" t="s">
        <v>7</v>
      </c>
      <c r="AL14" s="86" t="s">
        <v>8</v>
      </c>
      <c r="AM14" s="86" t="s">
        <v>9</v>
      </c>
    </row>
    <row r="15" spans="1:39" ht="25.5" customHeight="1" thickTop="1" x14ac:dyDescent="0.15">
      <c r="A15" s="84"/>
      <c r="B15" s="170" t="s">
        <v>25</v>
      </c>
      <c r="C15" s="171"/>
      <c r="D15" s="172"/>
      <c r="E15" s="173"/>
      <c r="F15" s="171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9"/>
      <c r="R15" s="82" t="s">
        <v>26</v>
      </c>
      <c r="S15" s="75"/>
      <c r="X15" s="89" t="s">
        <v>27</v>
      </c>
      <c r="Y15" s="90">
        <f>IF(C19&gt;11,C19*C17*1.25,(C19+3)*C17)</f>
        <v>0</v>
      </c>
      <c r="Z15" s="90">
        <f t="shared" ref="Z15:AM15" si="0">IF(D19&gt;11,D19*D17*1.25,(D19+3)*D17)</f>
        <v>0</v>
      </c>
      <c r="AA15" s="90">
        <f t="shared" si="0"/>
        <v>0</v>
      </c>
      <c r="AB15" s="90">
        <f t="shared" si="0"/>
        <v>0</v>
      </c>
      <c r="AC15" s="90">
        <f t="shared" si="0"/>
        <v>0</v>
      </c>
      <c r="AD15" s="90">
        <f t="shared" si="0"/>
        <v>0</v>
      </c>
      <c r="AE15" s="90">
        <f t="shared" si="0"/>
        <v>0</v>
      </c>
      <c r="AF15" s="90">
        <f t="shared" si="0"/>
        <v>0</v>
      </c>
      <c r="AG15" s="90">
        <f t="shared" si="0"/>
        <v>0</v>
      </c>
      <c r="AH15" s="90">
        <f t="shared" si="0"/>
        <v>0</v>
      </c>
      <c r="AI15" s="90">
        <f t="shared" si="0"/>
        <v>0</v>
      </c>
      <c r="AJ15" s="90">
        <f t="shared" si="0"/>
        <v>0</v>
      </c>
      <c r="AK15" s="90">
        <f t="shared" si="0"/>
        <v>0</v>
      </c>
      <c r="AL15" s="90">
        <f t="shared" si="0"/>
        <v>0</v>
      </c>
      <c r="AM15" s="90">
        <f t="shared" si="0"/>
        <v>0</v>
      </c>
    </row>
    <row r="16" spans="1:39" ht="25.5" customHeight="1" thickBot="1" x14ac:dyDescent="0.2">
      <c r="A16" s="84"/>
      <c r="B16" s="161"/>
      <c r="C16" s="163"/>
      <c r="D16" s="165"/>
      <c r="E16" s="167"/>
      <c r="F16" s="163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80"/>
      <c r="R16" s="91">
        <f>SUM(F15:Q16)</f>
        <v>0</v>
      </c>
      <c r="S16" s="75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</row>
    <row r="17" spans="1:39" ht="25.5" customHeight="1" thickTop="1" x14ac:dyDescent="0.15">
      <c r="A17" s="84"/>
      <c r="B17" s="170" t="s">
        <v>28</v>
      </c>
      <c r="C17" s="171"/>
      <c r="D17" s="172"/>
      <c r="E17" s="173"/>
      <c r="F17" s="171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200"/>
      <c r="R17" s="82" t="s">
        <v>29</v>
      </c>
      <c r="S17" s="75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</row>
    <row r="18" spans="1:39" ht="24" customHeight="1" thickBot="1" x14ac:dyDescent="0.2">
      <c r="A18" s="84"/>
      <c r="B18" s="146"/>
      <c r="C18" s="181"/>
      <c r="D18" s="178"/>
      <c r="E18" s="182"/>
      <c r="F18" s="181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201"/>
      <c r="R18" s="91">
        <f>SUM(F17:Q18)</f>
        <v>0</v>
      </c>
      <c r="S18" s="75"/>
      <c r="T18" s="86"/>
    </row>
    <row r="19" spans="1:39" ht="32.25" customHeight="1" x14ac:dyDescent="0.15">
      <c r="A19" s="75"/>
      <c r="B19" s="92" t="s">
        <v>30</v>
      </c>
      <c r="C19" s="28"/>
      <c r="D19" s="29"/>
      <c r="E19" s="30"/>
      <c r="F19" s="31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75"/>
      <c r="S19" s="75"/>
      <c r="T19" s="202" t="s">
        <v>31</v>
      </c>
      <c r="U19" s="203"/>
      <c r="V19" s="197" t="e">
        <f>R14/(R12-V13)</f>
        <v>#DIV/0!</v>
      </c>
      <c r="X19" s="89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</row>
    <row r="20" spans="1:39" ht="32.25" customHeight="1" thickBot="1" x14ac:dyDescent="0.2">
      <c r="A20" s="75"/>
      <c r="B20" s="93" t="s">
        <v>32</v>
      </c>
      <c r="C20" s="94" t="e">
        <f>C11/C17</f>
        <v>#DIV/0!</v>
      </c>
      <c r="D20" s="95" t="e">
        <f t="shared" ref="D20:Q20" si="1">D11/D17</f>
        <v>#DIV/0!</v>
      </c>
      <c r="E20" s="96" t="e">
        <f t="shared" si="1"/>
        <v>#DIV/0!</v>
      </c>
      <c r="F20" s="94" t="e">
        <f t="shared" si="1"/>
        <v>#DIV/0!</v>
      </c>
      <c r="G20" s="95" t="e">
        <f t="shared" si="1"/>
        <v>#DIV/0!</v>
      </c>
      <c r="H20" s="95" t="e">
        <f t="shared" si="1"/>
        <v>#DIV/0!</v>
      </c>
      <c r="I20" s="95" t="e">
        <f t="shared" si="1"/>
        <v>#DIV/0!</v>
      </c>
      <c r="J20" s="95" t="e">
        <f t="shared" si="1"/>
        <v>#DIV/0!</v>
      </c>
      <c r="K20" s="95" t="e">
        <f t="shared" si="1"/>
        <v>#DIV/0!</v>
      </c>
      <c r="L20" s="95" t="e">
        <f t="shared" si="1"/>
        <v>#DIV/0!</v>
      </c>
      <c r="M20" s="95" t="e">
        <f t="shared" si="1"/>
        <v>#DIV/0!</v>
      </c>
      <c r="N20" s="95" t="e">
        <f t="shared" si="1"/>
        <v>#DIV/0!</v>
      </c>
      <c r="O20" s="95" t="e">
        <f t="shared" si="1"/>
        <v>#DIV/0!</v>
      </c>
      <c r="P20" s="95" t="e">
        <f t="shared" si="1"/>
        <v>#DIV/0!</v>
      </c>
      <c r="Q20" s="95" t="e">
        <f t="shared" si="1"/>
        <v>#DIV/0!</v>
      </c>
      <c r="R20" s="75"/>
      <c r="S20" s="75"/>
      <c r="T20" s="204"/>
      <c r="U20" s="205"/>
      <c r="V20" s="198"/>
      <c r="X20" s="89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</row>
    <row r="21" spans="1:39" ht="32.25" customHeight="1" x14ac:dyDescent="0.15">
      <c r="A21" s="75"/>
      <c r="B21" s="97" t="s">
        <v>33</v>
      </c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100"/>
      <c r="R21" s="75"/>
      <c r="S21" s="75"/>
      <c r="T21" s="204"/>
      <c r="U21" s="205"/>
      <c r="V21" s="198"/>
      <c r="X21" s="89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</row>
    <row r="22" spans="1:39" ht="30.75" customHeight="1" thickBot="1" x14ac:dyDescent="0.2">
      <c r="A22" s="75"/>
      <c r="B22" s="208" t="s">
        <v>34</v>
      </c>
      <c r="C22" s="209"/>
      <c r="D22" s="209"/>
      <c r="E22" s="210"/>
      <c r="F22" s="101">
        <f>SUM(C11:E12)-SUM(C21:E21)-SUM(C15:E16)</f>
        <v>0</v>
      </c>
      <c r="G22" s="101">
        <f t="shared" ref="G22:Q22" si="2">SUM(D11:F12)-SUM(D21:F21)-SUM(D15:F16)</f>
        <v>0</v>
      </c>
      <c r="H22" s="101">
        <f t="shared" si="2"/>
        <v>0</v>
      </c>
      <c r="I22" s="101">
        <f t="shared" si="2"/>
        <v>0</v>
      </c>
      <c r="J22" s="101">
        <f t="shared" si="2"/>
        <v>0</v>
      </c>
      <c r="K22" s="101">
        <f t="shared" si="2"/>
        <v>0</v>
      </c>
      <c r="L22" s="101">
        <f t="shared" si="2"/>
        <v>0</v>
      </c>
      <c r="M22" s="101">
        <f t="shared" si="2"/>
        <v>0</v>
      </c>
      <c r="N22" s="101">
        <f t="shared" si="2"/>
        <v>0</v>
      </c>
      <c r="O22" s="101">
        <f t="shared" si="2"/>
        <v>0</v>
      </c>
      <c r="P22" s="101">
        <f t="shared" si="2"/>
        <v>0</v>
      </c>
      <c r="Q22" s="101">
        <f t="shared" si="2"/>
        <v>0</v>
      </c>
      <c r="R22" s="75"/>
      <c r="S22" s="75"/>
      <c r="T22" s="206"/>
      <c r="U22" s="207"/>
      <c r="V22" s="199"/>
      <c r="X22" s="89"/>
    </row>
    <row r="23" spans="1:39" ht="24" customHeight="1" x14ac:dyDescent="0.15">
      <c r="A23" s="75"/>
      <c r="B23" s="211" t="s">
        <v>35</v>
      </c>
      <c r="C23" s="212"/>
      <c r="D23" s="212"/>
      <c r="E23" s="213"/>
      <c r="F23" s="102">
        <f t="shared" ref="F23:Q23" si="3">SUM(Y15:AA15)</f>
        <v>0</v>
      </c>
      <c r="G23" s="102">
        <f t="shared" si="3"/>
        <v>0</v>
      </c>
      <c r="H23" s="102">
        <f t="shared" si="3"/>
        <v>0</v>
      </c>
      <c r="I23" s="102">
        <f t="shared" si="3"/>
        <v>0</v>
      </c>
      <c r="J23" s="102">
        <f t="shared" si="3"/>
        <v>0</v>
      </c>
      <c r="K23" s="102">
        <f t="shared" si="3"/>
        <v>0</v>
      </c>
      <c r="L23" s="102">
        <f t="shared" si="3"/>
        <v>0</v>
      </c>
      <c r="M23" s="102">
        <f t="shared" si="3"/>
        <v>0</v>
      </c>
      <c r="N23" s="102">
        <f t="shared" si="3"/>
        <v>0</v>
      </c>
      <c r="O23" s="102">
        <f t="shared" si="3"/>
        <v>0</v>
      </c>
      <c r="P23" s="102">
        <f t="shared" si="3"/>
        <v>0</v>
      </c>
      <c r="Q23" s="103">
        <f t="shared" si="3"/>
        <v>0</v>
      </c>
      <c r="R23" s="75"/>
      <c r="S23" s="104"/>
      <c r="T23" s="105"/>
      <c r="U23" s="105"/>
      <c r="V23" s="106"/>
    </row>
    <row r="24" spans="1:39" ht="28.5" customHeight="1" thickBot="1" x14ac:dyDescent="0.2">
      <c r="A24" s="75"/>
      <c r="B24" s="189" t="s">
        <v>36</v>
      </c>
      <c r="C24" s="190"/>
      <c r="D24" s="190"/>
      <c r="E24" s="190"/>
      <c r="F24" s="107" t="str">
        <f t="shared" ref="F24:Q24" si="4">IF(F22&gt;F23,"○","")</f>
        <v/>
      </c>
      <c r="G24" s="107" t="str">
        <f t="shared" si="4"/>
        <v/>
      </c>
      <c r="H24" s="107" t="str">
        <f t="shared" si="4"/>
        <v/>
      </c>
      <c r="I24" s="107" t="str">
        <f t="shared" si="4"/>
        <v/>
      </c>
      <c r="J24" s="107" t="str">
        <f t="shared" si="4"/>
        <v/>
      </c>
      <c r="K24" s="107" t="str">
        <f t="shared" si="4"/>
        <v/>
      </c>
      <c r="L24" s="107" t="str">
        <f t="shared" si="4"/>
        <v/>
      </c>
      <c r="M24" s="107" t="str">
        <f t="shared" si="4"/>
        <v/>
      </c>
      <c r="N24" s="107" t="str">
        <f t="shared" si="4"/>
        <v/>
      </c>
      <c r="O24" s="107" t="str">
        <f t="shared" si="4"/>
        <v/>
      </c>
      <c r="P24" s="107" t="str">
        <f t="shared" si="4"/>
        <v/>
      </c>
      <c r="Q24" s="108" t="str">
        <f t="shared" si="4"/>
        <v/>
      </c>
      <c r="R24" s="75"/>
      <c r="S24" s="109"/>
      <c r="T24" s="86"/>
    </row>
    <row r="25" spans="1:39" ht="76.5" customHeight="1" x14ac:dyDescent="0.15">
      <c r="A25" s="110"/>
      <c r="B25" s="191" t="s">
        <v>51</v>
      </c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11"/>
      <c r="X25" s="111"/>
    </row>
    <row r="26" spans="1:39" ht="6.75" customHeight="1" thickBot="1" x14ac:dyDescent="0.2">
      <c r="A26" s="110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</row>
    <row r="27" spans="1:39" ht="41.25" customHeight="1" thickBot="1" x14ac:dyDescent="0.2">
      <c r="A27" s="110"/>
      <c r="B27" s="192" t="s">
        <v>38</v>
      </c>
      <c r="C27" s="193"/>
      <c r="D27" s="193"/>
      <c r="E27" s="193"/>
      <c r="F27" s="194"/>
      <c r="G27" s="112" t="e">
        <f>ROUNDUP(R12/R18,1)</f>
        <v>#DIV/0!</v>
      </c>
      <c r="H27" s="195" t="s">
        <v>39</v>
      </c>
      <c r="I27" s="195"/>
      <c r="J27" s="195"/>
      <c r="K27" s="196"/>
      <c r="L27" s="113"/>
      <c r="R27" s="104"/>
      <c r="S27" s="104"/>
      <c r="T27" s="104"/>
      <c r="U27" s="104"/>
      <c r="V27" s="104"/>
      <c r="W27" s="104"/>
    </row>
    <row r="28" spans="1:39" ht="24.75" customHeight="1" x14ac:dyDescent="0.15">
      <c r="A28" s="110"/>
      <c r="B28" s="114"/>
      <c r="C28" s="114"/>
      <c r="D28" s="114"/>
      <c r="E28" s="114"/>
      <c r="F28" s="114"/>
      <c r="G28" s="114"/>
      <c r="H28" s="114"/>
    </row>
    <row r="29" spans="1:39" ht="14.25" customHeight="1" x14ac:dyDescent="0.15">
      <c r="A29" s="115"/>
      <c r="B29" s="116"/>
      <c r="C29" s="117"/>
      <c r="H29" s="118"/>
      <c r="I29" s="119"/>
      <c r="J29" s="116"/>
      <c r="K29" s="117"/>
      <c r="O29" s="117"/>
    </row>
    <row r="30" spans="1:39" ht="6.75" customHeight="1" x14ac:dyDescent="0.15">
      <c r="A30" s="115"/>
      <c r="B30" s="116"/>
      <c r="C30" s="116"/>
      <c r="D30" s="118"/>
      <c r="E30" s="116"/>
      <c r="F30" s="117"/>
      <c r="G30" s="116"/>
    </row>
    <row r="31" spans="1:39" ht="14.25" customHeight="1" x14ac:dyDescent="0.15">
      <c r="A31" s="115"/>
      <c r="B31" s="116"/>
      <c r="C31" s="117"/>
      <c r="D31" s="116"/>
      <c r="H31" s="118"/>
      <c r="I31" s="117"/>
      <c r="J31" s="116"/>
      <c r="K31" s="116"/>
      <c r="O31" s="117"/>
    </row>
    <row r="32" spans="1:39" ht="6.75" customHeight="1" x14ac:dyDescent="0.15">
      <c r="A32" s="115"/>
      <c r="B32" s="116"/>
      <c r="C32" s="116"/>
      <c r="D32" s="116"/>
      <c r="E32" s="118"/>
      <c r="F32" s="116"/>
      <c r="G32" s="117"/>
    </row>
    <row r="33" spans="1:19" ht="14.25" customHeight="1" x14ac:dyDescent="0.15">
      <c r="A33" s="115"/>
      <c r="B33" s="116"/>
      <c r="C33" s="117"/>
      <c r="D33" s="117"/>
      <c r="H33" s="118"/>
      <c r="I33" s="117"/>
      <c r="J33" s="116"/>
      <c r="K33" s="116"/>
      <c r="P33" s="117"/>
    </row>
    <row r="34" spans="1:19" ht="7.5" customHeight="1" x14ac:dyDescent="0.15">
      <c r="A34" s="120"/>
      <c r="B34" s="116"/>
      <c r="C34" s="116"/>
      <c r="D34" s="116"/>
      <c r="E34" s="116"/>
      <c r="F34" s="116"/>
      <c r="G34" s="116"/>
      <c r="H34" s="116"/>
      <c r="I34" s="117"/>
      <c r="J34" s="117"/>
    </row>
    <row r="35" spans="1:19" ht="14.25" customHeight="1" x14ac:dyDescent="0.15">
      <c r="A35" s="115"/>
      <c r="B35" s="117"/>
      <c r="C35" s="117"/>
      <c r="D35" s="117"/>
      <c r="G35" s="117"/>
      <c r="H35" s="117"/>
      <c r="I35" s="121"/>
      <c r="J35" s="117"/>
    </row>
    <row r="36" spans="1:19" ht="6" customHeight="1" x14ac:dyDescent="0.15">
      <c r="A36" s="120"/>
      <c r="B36" s="116"/>
      <c r="C36" s="116"/>
      <c r="D36" s="116"/>
      <c r="E36" s="116"/>
      <c r="F36" s="116"/>
      <c r="G36" s="116"/>
      <c r="H36" s="116"/>
      <c r="I36" s="117"/>
      <c r="J36" s="117"/>
    </row>
    <row r="37" spans="1:19" ht="14.25" customHeight="1" x14ac:dyDescent="0.15">
      <c r="A37" s="115"/>
      <c r="B37" s="117"/>
      <c r="C37" s="117"/>
      <c r="D37" s="117"/>
      <c r="G37" s="117"/>
      <c r="H37" s="117"/>
      <c r="I37" s="121"/>
      <c r="J37" s="117"/>
    </row>
    <row r="38" spans="1:19" ht="6.75" customHeight="1" x14ac:dyDescent="0.15">
      <c r="A38" s="120"/>
      <c r="B38" s="117"/>
      <c r="C38" s="117"/>
      <c r="D38" s="117"/>
      <c r="E38" s="117"/>
      <c r="F38" s="117"/>
      <c r="G38" s="117"/>
      <c r="H38" s="117"/>
      <c r="I38" s="117"/>
      <c r="J38" s="117"/>
    </row>
    <row r="39" spans="1:19" ht="13.5" customHeight="1" x14ac:dyDescent="0.15">
      <c r="A39" s="120"/>
      <c r="B39" s="117"/>
      <c r="C39" s="117"/>
      <c r="D39" s="117"/>
      <c r="H39" s="119"/>
      <c r="I39" s="122"/>
      <c r="J39" s="123"/>
    </row>
    <row r="40" spans="1:19" ht="6.75" customHeight="1" x14ac:dyDescent="0.15">
      <c r="A40" s="120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9" ht="33.75" customHeight="1" x14ac:dyDescent="0.15">
      <c r="A41" s="120"/>
      <c r="B41" s="117"/>
      <c r="C41" s="117"/>
      <c r="D41" s="117"/>
      <c r="E41" s="124"/>
      <c r="F41" s="124"/>
      <c r="G41" s="125"/>
      <c r="H41" s="125"/>
      <c r="I41" s="117"/>
      <c r="J41" s="117"/>
      <c r="L41" s="111"/>
      <c r="M41" s="111"/>
      <c r="N41" s="111"/>
      <c r="O41" s="111"/>
      <c r="S41" s="111"/>
    </row>
    <row r="42" spans="1:19" ht="21.75" customHeight="1" x14ac:dyDescent="0.15">
      <c r="A42" s="120"/>
      <c r="B42" s="126"/>
      <c r="C42" s="126"/>
      <c r="D42" s="126"/>
      <c r="E42" s="126"/>
      <c r="F42" s="127"/>
      <c r="G42" s="128"/>
      <c r="I42" s="117"/>
      <c r="J42" s="128"/>
      <c r="L42" s="111"/>
      <c r="M42" s="111"/>
      <c r="N42" s="111"/>
      <c r="O42" s="111"/>
      <c r="S42" s="111"/>
    </row>
    <row r="43" spans="1:19" ht="13.5" customHeight="1" x14ac:dyDescent="0.15">
      <c r="A43" s="120"/>
      <c r="R43" s="113"/>
    </row>
  </sheetData>
  <mergeCells count="83">
    <mergeCell ref="T11:W12"/>
    <mergeCell ref="B24:E24"/>
    <mergeCell ref="B25:V25"/>
    <mergeCell ref="B27:F27"/>
    <mergeCell ref="H27:K27"/>
    <mergeCell ref="V19:V22"/>
    <mergeCell ref="P17:P18"/>
    <mergeCell ref="Q17:Q18"/>
    <mergeCell ref="T19:U22"/>
    <mergeCell ref="B22:E22"/>
    <mergeCell ref="B23:E23"/>
    <mergeCell ref="J17:J18"/>
    <mergeCell ref="K17:K18"/>
    <mergeCell ref="L17:L18"/>
    <mergeCell ref="N17:N18"/>
    <mergeCell ref="O17:O18"/>
    <mergeCell ref="B17:B18"/>
    <mergeCell ref="C17:C18"/>
    <mergeCell ref="D17:D18"/>
    <mergeCell ref="E17:E18"/>
    <mergeCell ref="F17:F18"/>
    <mergeCell ref="P13:P14"/>
    <mergeCell ref="Q13:Q14"/>
    <mergeCell ref="T13:U13"/>
    <mergeCell ref="G17:G18"/>
    <mergeCell ref="H15:H16"/>
    <mergeCell ref="I15:I16"/>
    <mergeCell ref="J15:J16"/>
    <mergeCell ref="K15:K16"/>
    <mergeCell ref="M17:M18"/>
    <mergeCell ref="N15:N16"/>
    <mergeCell ref="O15:O16"/>
    <mergeCell ref="P15:P16"/>
    <mergeCell ref="Q15:Q16"/>
    <mergeCell ref="H17:H18"/>
    <mergeCell ref="I17:I18"/>
    <mergeCell ref="P11:P12"/>
    <mergeCell ref="V13:W13"/>
    <mergeCell ref="B15:B16"/>
    <mergeCell ref="C15:C16"/>
    <mergeCell ref="D15:D16"/>
    <mergeCell ref="E15:E16"/>
    <mergeCell ref="F15:F16"/>
    <mergeCell ref="G15:G16"/>
    <mergeCell ref="J13:J14"/>
    <mergeCell ref="K13:K14"/>
    <mergeCell ref="L13:L14"/>
    <mergeCell ref="M13:M14"/>
    <mergeCell ref="N13:N14"/>
    <mergeCell ref="O13:O14"/>
    <mergeCell ref="L15:L16"/>
    <mergeCell ref="M15:M16"/>
    <mergeCell ref="G13:G14"/>
    <mergeCell ref="H13:H14"/>
    <mergeCell ref="I13:I14"/>
    <mergeCell ref="K11:K12"/>
    <mergeCell ref="L11:L12"/>
    <mergeCell ref="B13:B14"/>
    <mergeCell ref="C13:C14"/>
    <mergeCell ref="D13:D14"/>
    <mergeCell ref="E13:E14"/>
    <mergeCell ref="F13:F14"/>
    <mergeCell ref="R9:W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C9:E9"/>
    <mergeCell ref="F9:Q9"/>
    <mergeCell ref="Q11:Q12"/>
    <mergeCell ref="M11:M12"/>
    <mergeCell ref="N11:N12"/>
    <mergeCell ref="O11:O12"/>
    <mergeCell ref="A3:G3"/>
    <mergeCell ref="J3:O4"/>
    <mergeCell ref="B5:G5"/>
    <mergeCell ref="C7:D7"/>
    <mergeCell ref="F7:J7"/>
  </mergeCells>
  <phoneticPr fontId="1"/>
  <pageMargins left="0.78740157480314965" right="0.78740157480314965" top="0.78740157480314965" bottom="0.78740157480314965" header="0.51181102362204722" footer="0.51181102362204722"/>
  <pageSetup paperSize="9" scale="56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5"/>
  <sheetViews>
    <sheetView showGridLines="0" zoomScale="70" zoomScaleNormal="70" workbookViewId="0">
      <selection activeCell="A3" sqref="A3:G3"/>
    </sheetView>
  </sheetViews>
  <sheetFormatPr defaultRowHeight="13.5" customHeight="1" x14ac:dyDescent="0.15"/>
  <cols>
    <col min="1" max="1" width="0.75" style="2" customWidth="1"/>
    <col min="2" max="2" width="25.75" style="2" customWidth="1"/>
    <col min="3" max="12" width="7.75" style="2" customWidth="1"/>
    <col min="13" max="13" width="8.25" style="2" customWidth="1"/>
    <col min="14" max="14" width="7.75" style="2" customWidth="1"/>
    <col min="15" max="16" width="8.5" style="2" customWidth="1"/>
    <col min="17" max="17" width="8.25" style="2" customWidth="1"/>
    <col min="18" max="18" width="19.125" style="2" customWidth="1"/>
    <col min="19" max="19" width="7.625" style="2" customWidth="1"/>
    <col min="20" max="20" width="7.25" style="2" customWidth="1"/>
    <col min="21" max="21" width="8.75" style="2" customWidth="1"/>
    <col min="22" max="39" width="9" style="2" customWidth="1"/>
    <col min="40" max="16384" width="9" style="2"/>
  </cols>
  <sheetData>
    <row r="1" spans="1:39" ht="18.75" customHeight="1" x14ac:dyDescent="0.15">
      <c r="A1" s="1"/>
      <c r="B1" s="2" t="s">
        <v>44</v>
      </c>
    </row>
    <row r="2" spans="1:39" ht="8.25" customHeight="1" thickBot="1" x14ac:dyDescent="0.2"/>
    <row r="3" spans="1:39" ht="25.5" customHeight="1" thickTop="1" thickBot="1" x14ac:dyDescent="0.2">
      <c r="A3" s="214" t="s">
        <v>42</v>
      </c>
      <c r="B3" s="215"/>
      <c r="C3" s="215"/>
      <c r="D3" s="215"/>
      <c r="E3" s="215"/>
      <c r="F3" s="215"/>
      <c r="G3" s="216"/>
      <c r="J3" s="217" t="s">
        <v>0</v>
      </c>
      <c r="K3" s="218"/>
      <c r="L3" s="218"/>
      <c r="M3" s="218"/>
      <c r="N3" s="218"/>
      <c r="O3" s="219"/>
    </row>
    <row r="4" spans="1:39" ht="6.75" customHeight="1" thickTop="1" thickBot="1" x14ac:dyDescent="0.2">
      <c r="J4" s="220"/>
      <c r="K4" s="221"/>
      <c r="L4" s="221"/>
      <c r="M4" s="221"/>
      <c r="N4" s="221"/>
      <c r="O4" s="222"/>
    </row>
    <row r="5" spans="1:39" ht="21" customHeight="1" x14ac:dyDescent="0.15">
      <c r="B5" s="3" t="s">
        <v>1</v>
      </c>
      <c r="C5" s="4"/>
    </row>
    <row r="6" spans="1:39" ht="9.75" customHeight="1" thickBot="1" x14ac:dyDescent="0.2">
      <c r="B6" s="4"/>
      <c r="C6" s="4"/>
      <c r="K6" s="5"/>
    </row>
    <row r="7" spans="1:39" ht="28.5" customHeight="1" thickBot="1" x14ac:dyDescent="0.2">
      <c r="B7" s="6" t="s">
        <v>2</v>
      </c>
      <c r="C7" s="223" t="s">
        <v>40</v>
      </c>
      <c r="D7" s="224"/>
      <c r="E7" s="7" t="s">
        <v>3</v>
      </c>
      <c r="F7" s="225" t="s">
        <v>46</v>
      </c>
      <c r="G7" s="226"/>
      <c r="H7" s="226"/>
      <c r="I7" s="226"/>
      <c r="J7" s="227"/>
    </row>
    <row r="8" spans="1:39" ht="9.75" customHeight="1" thickBot="1" x14ac:dyDescent="0.2">
      <c r="B8" s="4"/>
      <c r="C8" s="4"/>
    </row>
    <row r="9" spans="1:39" ht="22.5" customHeight="1" thickBot="1" x14ac:dyDescent="0.2">
      <c r="B9" s="8"/>
      <c r="C9" s="228" t="s">
        <v>47</v>
      </c>
      <c r="D9" s="229"/>
      <c r="E9" s="230"/>
      <c r="F9" s="231" t="s">
        <v>48</v>
      </c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3"/>
      <c r="R9" s="234" t="s">
        <v>6</v>
      </c>
      <c r="S9" s="234"/>
      <c r="T9" s="234"/>
      <c r="U9" s="234"/>
      <c r="V9" s="234"/>
      <c r="W9" s="234"/>
      <c r="X9" s="9"/>
    </row>
    <row r="10" spans="1:39" ht="20.25" customHeight="1" thickBot="1" x14ac:dyDescent="0.2">
      <c r="A10" s="10"/>
      <c r="B10" s="11"/>
      <c r="C10" s="12" t="s">
        <v>7</v>
      </c>
      <c r="D10" s="13" t="s">
        <v>8</v>
      </c>
      <c r="E10" s="14" t="s">
        <v>9</v>
      </c>
      <c r="F10" s="15" t="s">
        <v>10</v>
      </c>
      <c r="G10" s="16" t="s">
        <v>11</v>
      </c>
      <c r="H10" s="16" t="s">
        <v>12</v>
      </c>
      <c r="I10" s="16" t="s">
        <v>13</v>
      </c>
      <c r="J10" s="16" t="s">
        <v>14</v>
      </c>
      <c r="K10" s="16" t="s">
        <v>15</v>
      </c>
      <c r="L10" s="16" t="s">
        <v>16</v>
      </c>
      <c r="M10" s="16" t="s">
        <v>17</v>
      </c>
      <c r="N10" s="16" t="s">
        <v>18</v>
      </c>
      <c r="O10" s="16" t="s">
        <v>7</v>
      </c>
      <c r="P10" s="16" t="s">
        <v>8</v>
      </c>
      <c r="Q10" s="16" t="s">
        <v>9</v>
      </c>
      <c r="R10" s="234"/>
      <c r="S10" s="234"/>
      <c r="T10" s="234"/>
      <c r="U10" s="234"/>
      <c r="V10" s="234"/>
      <c r="W10" s="234"/>
      <c r="X10" s="9"/>
      <c r="Z10" s="5"/>
    </row>
    <row r="11" spans="1:39" ht="20.25" customHeight="1" x14ac:dyDescent="0.15">
      <c r="A11" s="10"/>
      <c r="B11" s="235" t="s">
        <v>19</v>
      </c>
      <c r="C11" s="162">
        <v>10</v>
      </c>
      <c r="D11" s="164">
        <v>412</v>
      </c>
      <c r="E11" s="166">
        <v>376</v>
      </c>
      <c r="F11" s="162">
        <v>399</v>
      </c>
      <c r="G11" s="164">
        <v>431</v>
      </c>
      <c r="H11" s="164">
        <v>476</v>
      </c>
      <c r="I11" s="164">
        <v>455</v>
      </c>
      <c r="J11" s="164">
        <v>501</v>
      </c>
      <c r="K11" s="164">
        <v>555</v>
      </c>
      <c r="L11" s="164">
        <v>593</v>
      </c>
      <c r="M11" s="164">
        <v>668</v>
      </c>
      <c r="N11" s="164">
        <v>666</v>
      </c>
      <c r="O11" s="164">
        <v>689</v>
      </c>
      <c r="P11" s="164">
        <v>588</v>
      </c>
      <c r="Q11" s="174">
        <v>597</v>
      </c>
      <c r="R11" s="17" t="s">
        <v>20</v>
      </c>
      <c r="S11" s="18"/>
      <c r="T11" s="251" t="s">
        <v>43</v>
      </c>
      <c r="U11" s="252"/>
      <c r="V11" s="252"/>
      <c r="W11" s="253"/>
      <c r="X11" s="9"/>
      <c r="Z11" s="5"/>
    </row>
    <row r="12" spans="1:39" ht="28.5" customHeight="1" thickBot="1" x14ac:dyDescent="0.2">
      <c r="A12" s="19"/>
      <c r="B12" s="236"/>
      <c r="C12" s="181"/>
      <c r="D12" s="178"/>
      <c r="E12" s="182"/>
      <c r="F12" s="181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201"/>
      <c r="R12" s="20">
        <v>6618</v>
      </c>
      <c r="S12" s="10"/>
      <c r="T12" s="254"/>
      <c r="U12" s="255"/>
      <c r="V12" s="255"/>
      <c r="W12" s="256"/>
      <c r="X12" s="21"/>
    </row>
    <row r="13" spans="1:39" ht="21" customHeight="1" thickBot="1" x14ac:dyDescent="0.2">
      <c r="A13" s="19"/>
      <c r="B13" s="235" t="s">
        <v>21</v>
      </c>
      <c r="C13" s="162">
        <v>10</v>
      </c>
      <c r="D13" s="164">
        <v>20</v>
      </c>
      <c r="E13" s="166">
        <v>17</v>
      </c>
      <c r="F13" s="162">
        <v>17</v>
      </c>
      <c r="G13" s="164">
        <v>19</v>
      </c>
      <c r="H13" s="164">
        <v>18</v>
      </c>
      <c r="I13" s="164">
        <v>17</v>
      </c>
      <c r="J13" s="164">
        <v>16</v>
      </c>
      <c r="K13" s="164">
        <v>17</v>
      </c>
      <c r="L13" s="164">
        <v>16</v>
      </c>
      <c r="M13" s="164">
        <v>16</v>
      </c>
      <c r="N13" s="164">
        <v>17</v>
      </c>
      <c r="O13" s="164">
        <v>16</v>
      </c>
      <c r="P13" s="164">
        <v>15</v>
      </c>
      <c r="Q13" s="174">
        <v>16</v>
      </c>
      <c r="R13" s="17" t="s">
        <v>22</v>
      </c>
      <c r="S13" s="10"/>
      <c r="T13" s="241" t="s">
        <v>23</v>
      </c>
      <c r="U13" s="242"/>
      <c r="V13" s="238">
        <v>213</v>
      </c>
      <c r="W13" s="239"/>
      <c r="X13" s="22" t="s">
        <v>24</v>
      </c>
    </row>
    <row r="14" spans="1:39" ht="25.5" customHeight="1" thickBot="1" x14ac:dyDescent="0.2">
      <c r="A14" s="19"/>
      <c r="B14" s="237"/>
      <c r="C14" s="163"/>
      <c r="D14" s="165"/>
      <c r="E14" s="167"/>
      <c r="F14" s="163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75"/>
      <c r="R14" s="23">
        <v>200</v>
      </c>
      <c r="S14" s="10"/>
      <c r="Y14" s="21" t="s">
        <v>7</v>
      </c>
      <c r="Z14" s="21" t="s">
        <v>8</v>
      </c>
      <c r="AA14" s="21" t="s">
        <v>9</v>
      </c>
      <c r="AB14" s="21" t="s">
        <v>10</v>
      </c>
      <c r="AC14" s="21" t="s">
        <v>11</v>
      </c>
      <c r="AD14" s="21" t="s">
        <v>12</v>
      </c>
      <c r="AE14" s="21" t="s">
        <v>13</v>
      </c>
      <c r="AF14" s="21" t="s">
        <v>14</v>
      </c>
      <c r="AG14" s="21" t="s">
        <v>15</v>
      </c>
      <c r="AH14" s="21" t="s">
        <v>16</v>
      </c>
      <c r="AI14" s="21" t="s">
        <v>17</v>
      </c>
      <c r="AJ14" s="21" t="s">
        <v>18</v>
      </c>
      <c r="AK14" s="21" t="s">
        <v>7</v>
      </c>
      <c r="AL14" s="21" t="s">
        <v>8</v>
      </c>
      <c r="AM14" s="21" t="s">
        <v>9</v>
      </c>
    </row>
    <row r="15" spans="1:39" ht="25.5" customHeight="1" thickTop="1" x14ac:dyDescent="0.15">
      <c r="A15" s="19"/>
      <c r="B15" s="240" t="s">
        <v>25</v>
      </c>
      <c r="C15" s="171">
        <v>7</v>
      </c>
      <c r="D15" s="172">
        <v>66</v>
      </c>
      <c r="E15" s="173">
        <v>34</v>
      </c>
      <c r="F15" s="171">
        <v>48</v>
      </c>
      <c r="G15" s="172">
        <v>49</v>
      </c>
      <c r="H15" s="172">
        <v>53</v>
      </c>
      <c r="I15" s="172">
        <v>50</v>
      </c>
      <c r="J15" s="172">
        <v>48</v>
      </c>
      <c r="K15" s="172">
        <v>49</v>
      </c>
      <c r="L15" s="172">
        <v>53</v>
      </c>
      <c r="M15" s="172">
        <v>55</v>
      </c>
      <c r="N15" s="172">
        <v>51</v>
      </c>
      <c r="O15" s="172">
        <v>52</v>
      </c>
      <c r="P15" s="172">
        <v>51</v>
      </c>
      <c r="Q15" s="179">
        <v>50</v>
      </c>
      <c r="R15" s="17" t="s">
        <v>26</v>
      </c>
      <c r="S15" s="10"/>
      <c r="X15" s="24" t="s">
        <v>27</v>
      </c>
      <c r="Y15" s="25">
        <v>250</v>
      </c>
      <c r="Z15" s="25">
        <v>500</v>
      </c>
      <c r="AA15" s="25">
        <v>450</v>
      </c>
      <c r="AB15" s="25">
        <v>475</v>
      </c>
      <c r="AC15" s="25">
        <v>500</v>
      </c>
      <c r="AD15" s="25">
        <v>525</v>
      </c>
      <c r="AE15" s="25">
        <v>500</v>
      </c>
      <c r="AF15" s="25">
        <v>625</v>
      </c>
      <c r="AG15" s="25">
        <v>593.75</v>
      </c>
      <c r="AH15" s="25">
        <v>562.5</v>
      </c>
      <c r="AI15" s="25">
        <v>593.75</v>
      </c>
      <c r="AJ15" s="25">
        <v>625</v>
      </c>
      <c r="AK15" s="25">
        <v>625</v>
      </c>
      <c r="AL15" s="25">
        <v>625</v>
      </c>
      <c r="AM15" s="25">
        <v>625</v>
      </c>
    </row>
    <row r="16" spans="1:39" ht="25.5" customHeight="1" thickBot="1" x14ac:dyDescent="0.2">
      <c r="A16" s="19"/>
      <c r="B16" s="237"/>
      <c r="C16" s="163"/>
      <c r="D16" s="165"/>
      <c r="E16" s="167"/>
      <c r="F16" s="163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80"/>
      <c r="R16" s="26">
        <v>609</v>
      </c>
      <c r="S16" s="10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1:39" ht="25.5" customHeight="1" thickTop="1" x14ac:dyDescent="0.15">
      <c r="A17" s="19"/>
      <c r="B17" s="240" t="s">
        <v>28</v>
      </c>
      <c r="C17" s="171">
        <v>10</v>
      </c>
      <c r="D17" s="172">
        <v>20</v>
      </c>
      <c r="E17" s="173">
        <v>18</v>
      </c>
      <c r="F17" s="171">
        <v>19</v>
      </c>
      <c r="G17" s="172">
        <v>20</v>
      </c>
      <c r="H17" s="172">
        <v>21</v>
      </c>
      <c r="I17" s="172">
        <v>20</v>
      </c>
      <c r="J17" s="172">
        <v>20</v>
      </c>
      <c r="K17" s="172">
        <v>19</v>
      </c>
      <c r="L17" s="172">
        <v>18</v>
      </c>
      <c r="M17" s="172">
        <v>19</v>
      </c>
      <c r="N17" s="172">
        <v>20</v>
      </c>
      <c r="O17" s="172">
        <v>20</v>
      </c>
      <c r="P17" s="172">
        <v>20</v>
      </c>
      <c r="Q17" s="200">
        <v>20</v>
      </c>
      <c r="R17" s="17" t="s">
        <v>29</v>
      </c>
      <c r="S17" s="10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1:39" ht="24" customHeight="1" thickBot="1" x14ac:dyDescent="0.2">
      <c r="A18" s="19"/>
      <c r="B18" s="236"/>
      <c r="C18" s="181"/>
      <c r="D18" s="178"/>
      <c r="E18" s="182"/>
      <c r="F18" s="181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201"/>
      <c r="R18" s="26">
        <v>236</v>
      </c>
      <c r="S18" s="10"/>
      <c r="T18" s="21"/>
    </row>
    <row r="19" spans="1:39" ht="32.25" customHeight="1" x14ac:dyDescent="0.15">
      <c r="A19" s="10"/>
      <c r="B19" s="27" t="s">
        <v>30</v>
      </c>
      <c r="C19" s="28">
        <v>20</v>
      </c>
      <c r="D19" s="29">
        <v>20</v>
      </c>
      <c r="E19" s="30">
        <v>20</v>
      </c>
      <c r="F19" s="31">
        <v>20</v>
      </c>
      <c r="G19" s="29">
        <v>20</v>
      </c>
      <c r="H19" s="29">
        <v>20</v>
      </c>
      <c r="I19" s="29">
        <v>20</v>
      </c>
      <c r="J19" s="29">
        <v>25</v>
      </c>
      <c r="K19" s="29">
        <v>25</v>
      </c>
      <c r="L19" s="29">
        <v>25</v>
      </c>
      <c r="M19" s="29">
        <v>25</v>
      </c>
      <c r="N19" s="29">
        <v>25</v>
      </c>
      <c r="O19" s="29">
        <v>25</v>
      </c>
      <c r="P19" s="29">
        <v>25</v>
      </c>
      <c r="Q19" s="29">
        <v>25</v>
      </c>
      <c r="R19" s="10"/>
      <c r="S19" s="10"/>
      <c r="T19" s="257" t="s">
        <v>31</v>
      </c>
      <c r="U19" s="258"/>
      <c r="V19" s="248">
        <v>3.1E-2</v>
      </c>
      <c r="X19" s="24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</row>
    <row r="20" spans="1:39" ht="32.25" customHeight="1" thickBot="1" x14ac:dyDescent="0.2">
      <c r="A20" s="10"/>
      <c r="B20" s="32" t="s">
        <v>32</v>
      </c>
      <c r="C20" s="33">
        <v>1</v>
      </c>
      <c r="D20" s="34">
        <v>20.6</v>
      </c>
      <c r="E20" s="35">
        <v>20.888888888888889</v>
      </c>
      <c r="F20" s="33">
        <v>21</v>
      </c>
      <c r="G20" s="34">
        <v>21.55</v>
      </c>
      <c r="H20" s="34">
        <v>22.666666666666668</v>
      </c>
      <c r="I20" s="34">
        <v>22.75</v>
      </c>
      <c r="J20" s="34">
        <v>25.05</v>
      </c>
      <c r="K20" s="34">
        <v>29.210526315789473</v>
      </c>
      <c r="L20" s="34">
        <v>32.944444444444443</v>
      </c>
      <c r="M20" s="34">
        <v>35.157894736842103</v>
      </c>
      <c r="N20" s="34">
        <v>33.299999999999997</v>
      </c>
      <c r="O20" s="34">
        <v>34.450000000000003</v>
      </c>
      <c r="P20" s="34">
        <v>29.4</v>
      </c>
      <c r="Q20" s="34">
        <v>29.85</v>
      </c>
      <c r="R20" s="10"/>
      <c r="S20" s="10"/>
      <c r="T20" s="259"/>
      <c r="U20" s="260"/>
      <c r="V20" s="249"/>
      <c r="X20" s="24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</row>
    <row r="21" spans="1:39" ht="32.25" customHeight="1" x14ac:dyDescent="0.15">
      <c r="A21" s="10"/>
      <c r="B21" s="36" t="s">
        <v>33</v>
      </c>
      <c r="C21" s="37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9">
        <v>0</v>
      </c>
      <c r="R21" s="10"/>
      <c r="S21" s="10"/>
      <c r="T21" s="259"/>
      <c r="U21" s="260"/>
      <c r="V21" s="249"/>
      <c r="X21" s="24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1:39" ht="30.75" customHeight="1" thickBot="1" x14ac:dyDescent="0.2">
      <c r="A22" s="10"/>
      <c r="B22" s="263" t="s">
        <v>34</v>
      </c>
      <c r="C22" s="264"/>
      <c r="D22" s="264"/>
      <c r="E22" s="265"/>
      <c r="F22" s="40">
        <v>691</v>
      </c>
      <c r="G22" s="40">
        <v>1039</v>
      </c>
      <c r="H22" s="40">
        <v>1075</v>
      </c>
      <c r="I22" s="40">
        <v>1156</v>
      </c>
      <c r="J22" s="40">
        <v>1210</v>
      </c>
      <c r="K22" s="40">
        <v>1281</v>
      </c>
      <c r="L22" s="40">
        <v>1364</v>
      </c>
      <c r="M22" s="40">
        <v>1499</v>
      </c>
      <c r="N22" s="40">
        <v>1659</v>
      </c>
      <c r="O22" s="40">
        <v>1768</v>
      </c>
      <c r="P22" s="40">
        <v>1865</v>
      </c>
      <c r="Q22" s="40">
        <v>1789</v>
      </c>
      <c r="R22" s="10"/>
      <c r="S22" s="10"/>
      <c r="T22" s="261"/>
      <c r="U22" s="262"/>
      <c r="V22" s="250"/>
      <c r="X22" s="24"/>
    </row>
    <row r="23" spans="1:39" ht="24" customHeight="1" x14ac:dyDescent="0.15">
      <c r="A23" s="10"/>
      <c r="B23" s="266" t="s">
        <v>35</v>
      </c>
      <c r="C23" s="267"/>
      <c r="D23" s="267"/>
      <c r="E23" s="268"/>
      <c r="F23" s="41">
        <v>1200</v>
      </c>
      <c r="G23" s="41">
        <v>1425</v>
      </c>
      <c r="H23" s="41">
        <v>1425</v>
      </c>
      <c r="I23" s="41">
        <v>1500</v>
      </c>
      <c r="J23" s="41">
        <v>1525</v>
      </c>
      <c r="K23" s="41">
        <v>1650</v>
      </c>
      <c r="L23" s="41">
        <v>1718.75</v>
      </c>
      <c r="M23" s="41">
        <v>1781.25</v>
      </c>
      <c r="N23" s="41">
        <v>1750</v>
      </c>
      <c r="O23" s="41">
        <v>1781.25</v>
      </c>
      <c r="P23" s="41">
        <v>1843.75</v>
      </c>
      <c r="Q23" s="42">
        <v>1875</v>
      </c>
      <c r="R23" s="10"/>
      <c r="S23" s="43"/>
      <c r="T23" s="44"/>
      <c r="U23" s="44"/>
      <c r="V23" s="45"/>
    </row>
    <row r="24" spans="1:39" ht="28.5" customHeight="1" thickBot="1" x14ac:dyDescent="0.2">
      <c r="A24" s="10"/>
      <c r="B24" s="269" t="s">
        <v>36</v>
      </c>
      <c r="C24" s="270"/>
      <c r="D24" s="270"/>
      <c r="E24" s="270"/>
      <c r="F24" s="46" t="s">
        <v>37</v>
      </c>
      <c r="G24" s="46" t="s">
        <v>37</v>
      </c>
      <c r="H24" s="46" t="s">
        <v>37</v>
      </c>
      <c r="I24" s="46" t="s">
        <v>37</v>
      </c>
      <c r="J24" s="46" t="s">
        <v>37</v>
      </c>
      <c r="K24" s="46" t="s">
        <v>37</v>
      </c>
      <c r="L24" s="46" t="s">
        <v>37</v>
      </c>
      <c r="M24" s="46" t="s">
        <v>37</v>
      </c>
      <c r="N24" s="46" t="s">
        <v>37</v>
      </c>
      <c r="O24" s="46" t="s">
        <v>37</v>
      </c>
      <c r="P24" s="46" t="s">
        <v>41</v>
      </c>
      <c r="Q24" s="47" t="s">
        <v>37</v>
      </c>
      <c r="R24" s="10"/>
      <c r="S24" s="48"/>
      <c r="T24" s="21"/>
    </row>
    <row r="25" spans="1:39" ht="47.25" customHeight="1" x14ac:dyDescent="0.15">
      <c r="A25" s="49"/>
      <c r="B25" s="271" t="s">
        <v>49</v>
      </c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  <c r="V25" s="271"/>
      <c r="W25" s="50"/>
      <c r="X25" s="50"/>
    </row>
    <row r="26" spans="1:39" ht="29.25" customHeight="1" x14ac:dyDescent="0.15">
      <c r="A26" s="49"/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50"/>
      <c r="X26" s="50"/>
    </row>
    <row r="27" spans="1:39" ht="6.75" customHeight="1" thickBot="1" x14ac:dyDescent="0.2">
      <c r="A27" s="49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</row>
    <row r="28" spans="1:39" ht="41.25" customHeight="1" thickBot="1" x14ac:dyDescent="0.2">
      <c r="A28" s="49"/>
      <c r="B28" s="243" t="s">
        <v>38</v>
      </c>
      <c r="C28" s="244"/>
      <c r="D28" s="244"/>
      <c r="E28" s="244"/>
      <c r="F28" s="245"/>
      <c r="G28" s="51">
        <v>28.1</v>
      </c>
      <c r="H28" s="246" t="s">
        <v>39</v>
      </c>
      <c r="I28" s="246"/>
      <c r="J28" s="246"/>
      <c r="K28" s="247"/>
      <c r="L28" s="52"/>
      <c r="R28" s="43"/>
      <c r="S28" s="43"/>
      <c r="T28" s="43"/>
      <c r="U28" s="43"/>
      <c r="V28" s="43"/>
      <c r="W28" s="43"/>
    </row>
    <row r="29" spans="1:39" ht="24.75" customHeight="1" x14ac:dyDescent="0.15">
      <c r="A29" s="49"/>
      <c r="B29" s="53"/>
      <c r="C29" s="53"/>
      <c r="D29" s="53"/>
      <c r="E29" s="53"/>
      <c r="F29" s="53"/>
      <c r="G29" s="53"/>
      <c r="H29" s="53"/>
    </row>
    <row r="30" spans="1:39" ht="14.25" customHeight="1" x14ac:dyDescent="0.15">
      <c r="A30" s="54"/>
      <c r="B30" s="55"/>
      <c r="C30" s="56"/>
      <c r="H30" s="57"/>
      <c r="I30" s="58"/>
      <c r="J30" s="55"/>
      <c r="K30" s="56"/>
      <c r="O30" s="56"/>
    </row>
    <row r="31" spans="1:39" ht="6.75" customHeight="1" x14ac:dyDescent="0.15">
      <c r="A31" s="54"/>
      <c r="B31" s="55"/>
      <c r="C31" s="55"/>
      <c r="D31" s="57"/>
      <c r="E31" s="55"/>
      <c r="F31" s="56"/>
      <c r="G31" s="55"/>
    </row>
    <row r="32" spans="1:39" ht="14.25" customHeight="1" x14ac:dyDescent="0.15">
      <c r="A32" s="54"/>
      <c r="B32" s="55"/>
      <c r="C32" s="56"/>
      <c r="D32" s="55"/>
      <c r="H32" s="57"/>
      <c r="I32" s="56"/>
      <c r="J32" s="55"/>
      <c r="K32" s="55"/>
      <c r="O32" s="56"/>
    </row>
    <row r="33" spans="1:19" ht="6.75" customHeight="1" x14ac:dyDescent="0.15">
      <c r="A33" s="54"/>
      <c r="B33" s="55"/>
      <c r="C33" s="55"/>
      <c r="D33" s="55"/>
      <c r="E33" s="57"/>
      <c r="F33" s="55"/>
      <c r="G33" s="56"/>
    </row>
    <row r="34" spans="1:19" ht="14.25" customHeight="1" x14ac:dyDescent="0.15">
      <c r="A34" s="54"/>
      <c r="B34" s="55"/>
      <c r="C34" s="56"/>
      <c r="D34" s="56"/>
      <c r="H34" s="57"/>
      <c r="I34" s="56"/>
      <c r="J34" s="55"/>
      <c r="K34" s="55"/>
      <c r="P34" s="56"/>
    </row>
    <row r="35" spans="1:19" ht="7.5" customHeight="1" x14ac:dyDescent="0.15">
      <c r="A35" s="59"/>
      <c r="B35" s="55"/>
      <c r="C35" s="55"/>
      <c r="D35" s="55"/>
      <c r="E35" s="55"/>
      <c r="F35" s="55"/>
      <c r="G35" s="55"/>
      <c r="H35" s="55"/>
      <c r="I35" s="56"/>
      <c r="J35" s="56"/>
    </row>
    <row r="36" spans="1:19" ht="14.25" customHeight="1" x14ac:dyDescent="0.15">
      <c r="A36" s="54"/>
      <c r="B36" s="56"/>
      <c r="C36" s="56"/>
      <c r="D36" s="56"/>
      <c r="G36" s="56"/>
      <c r="H36" s="56"/>
      <c r="I36" s="60"/>
      <c r="J36" s="56"/>
    </row>
    <row r="37" spans="1:19" ht="6" customHeight="1" x14ac:dyDescent="0.15">
      <c r="A37" s="59"/>
      <c r="B37" s="55"/>
      <c r="C37" s="55"/>
      <c r="D37" s="55"/>
      <c r="E37" s="55"/>
      <c r="F37" s="55"/>
      <c r="G37" s="55"/>
      <c r="H37" s="55"/>
      <c r="I37" s="56"/>
      <c r="J37" s="56"/>
    </row>
    <row r="38" spans="1:19" ht="14.25" customHeight="1" x14ac:dyDescent="0.15">
      <c r="A38" s="54"/>
      <c r="B38" s="56"/>
      <c r="C38" s="56"/>
      <c r="D38" s="56"/>
      <c r="G38" s="56"/>
      <c r="H38" s="56"/>
      <c r="I38" s="60"/>
      <c r="J38" s="56"/>
    </row>
    <row r="39" spans="1:19" ht="6.75" customHeight="1" x14ac:dyDescent="0.15">
      <c r="A39" s="59"/>
      <c r="B39" s="56"/>
      <c r="C39" s="56"/>
      <c r="D39" s="56"/>
      <c r="E39" s="56"/>
      <c r="F39" s="56"/>
      <c r="G39" s="56"/>
      <c r="H39" s="56"/>
      <c r="I39" s="56"/>
      <c r="J39" s="56"/>
    </row>
    <row r="40" spans="1:19" ht="13.5" customHeight="1" x14ac:dyDescent="0.15">
      <c r="A40" s="59"/>
      <c r="B40" s="56"/>
      <c r="C40" s="56"/>
      <c r="D40" s="56"/>
      <c r="H40" s="58"/>
      <c r="I40" s="61"/>
      <c r="J40" s="62"/>
    </row>
    <row r="41" spans="1:19" ht="6.75" customHeight="1" x14ac:dyDescent="0.15">
      <c r="A41" s="59"/>
      <c r="B41" s="56"/>
      <c r="C41" s="56"/>
      <c r="D41" s="56"/>
      <c r="E41" s="56"/>
      <c r="F41" s="56"/>
      <c r="G41" s="56"/>
      <c r="H41" s="56"/>
      <c r="I41" s="56"/>
      <c r="J41" s="56"/>
    </row>
    <row r="42" spans="1:19" ht="33.75" customHeight="1" x14ac:dyDescent="0.15">
      <c r="A42" s="59"/>
      <c r="B42" s="56"/>
      <c r="C42" s="56"/>
      <c r="D42" s="56"/>
      <c r="E42" s="63"/>
      <c r="F42" s="63"/>
      <c r="G42" s="64"/>
      <c r="H42" s="64"/>
      <c r="I42" s="56"/>
      <c r="J42" s="56"/>
      <c r="L42" s="50"/>
      <c r="M42" s="50"/>
      <c r="N42" s="50"/>
      <c r="O42" s="50"/>
      <c r="S42" s="50"/>
    </row>
    <row r="43" spans="1:19" ht="21.75" customHeight="1" x14ac:dyDescent="0.15">
      <c r="A43" s="59"/>
      <c r="B43" s="65"/>
      <c r="C43" s="65"/>
      <c r="D43" s="65"/>
      <c r="E43" s="65"/>
      <c r="F43" s="66"/>
      <c r="G43" s="67"/>
      <c r="I43" s="56"/>
      <c r="J43" s="67"/>
      <c r="L43" s="50"/>
      <c r="M43" s="50"/>
      <c r="N43" s="50"/>
      <c r="O43" s="50"/>
      <c r="S43" s="50"/>
    </row>
    <row r="44" spans="1:19" ht="13.5" customHeight="1" x14ac:dyDescent="0.15">
      <c r="A44" s="59"/>
      <c r="R44" s="52"/>
    </row>
    <row r="45" spans="1:19" ht="13.5" customHeight="1" x14ac:dyDescent="0.15">
      <c r="B45" s="50"/>
    </row>
  </sheetData>
  <mergeCells count="82">
    <mergeCell ref="B28:F28"/>
    <mergeCell ref="H28:K28"/>
    <mergeCell ref="V19:V22"/>
    <mergeCell ref="T11:W12"/>
    <mergeCell ref="T19:U22"/>
    <mergeCell ref="B22:E22"/>
    <mergeCell ref="B23:E23"/>
    <mergeCell ref="B24:E24"/>
    <mergeCell ref="B25:V26"/>
    <mergeCell ref="L17:L18"/>
    <mergeCell ref="N17:N18"/>
    <mergeCell ref="O17:O18"/>
    <mergeCell ref="P17:P18"/>
    <mergeCell ref="Q17:Q18"/>
    <mergeCell ref="B17:B18"/>
    <mergeCell ref="C17:C18"/>
    <mergeCell ref="D17:D18"/>
    <mergeCell ref="E17:E18"/>
    <mergeCell ref="F17:F18"/>
    <mergeCell ref="Q13:Q14"/>
    <mergeCell ref="T13:U13"/>
    <mergeCell ref="G17:G18"/>
    <mergeCell ref="H15:H16"/>
    <mergeCell ref="I15:I16"/>
    <mergeCell ref="J15:J16"/>
    <mergeCell ref="K15:K16"/>
    <mergeCell ref="M17:M18"/>
    <mergeCell ref="N15:N16"/>
    <mergeCell ref="O15:O16"/>
    <mergeCell ref="P15:P16"/>
    <mergeCell ref="Q15:Q16"/>
    <mergeCell ref="H17:H18"/>
    <mergeCell ref="I17:I18"/>
    <mergeCell ref="J17:J18"/>
    <mergeCell ref="K17:K18"/>
    <mergeCell ref="V13:W13"/>
    <mergeCell ref="B15:B16"/>
    <mergeCell ref="C15:C16"/>
    <mergeCell ref="D15:D16"/>
    <mergeCell ref="E15:E16"/>
    <mergeCell ref="F15:F16"/>
    <mergeCell ref="G15:G16"/>
    <mergeCell ref="J13:J14"/>
    <mergeCell ref="K13:K14"/>
    <mergeCell ref="L13:L14"/>
    <mergeCell ref="M13:M14"/>
    <mergeCell ref="N13:N14"/>
    <mergeCell ref="O13:O14"/>
    <mergeCell ref="L15:L16"/>
    <mergeCell ref="M15:M16"/>
    <mergeCell ref="P13:P14"/>
    <mergeCell ref="G13:G14"/>
    <mergeCell ref="H13:H14"/>
    <mergeCell ref="I13:I14"/>
    <mergeCell ref="L11:L12"/>
    <mergeCell ref="B13:B14"/>
    <mergeCell ref="C13:C14"/>
    <mergeCell ref="D13:D14"/>
    <mergeCell ref="E13:E14"/>
    <mergeCell ref="F13:F14"/>
    <mergeCell ref="R9:W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Q11:Q12"/>
    <mergeCell ref="M11:M12"/>
    <mergeCell ref="N11:N12"/>
    <mergeCell ref="O11:O12"/>
    <mergeCell ref="P11:P12"/>
    <mergeCell ref="K11:K12"/>
    <mergeCell ref="A3:G3"/>
    <mergeCell ref="J3:O4"/>
    <mergeCell ref="C7:D7"/>
    <mergeCell ref="F7:J7"/>
    <mergeCell ref="C9:E9"/>
    <mergeCell ref="F9:Q9"/>
  </mergeCells>
  <phoneticPr fontId="1"/>
  <pageMargins left="0.78740157480314965" right="0.78740157480314965" top="0.78740157480314965" bottom="0.78740157480314965" header="0.51181102362204722" footer="0.51181102362204722"/>
  <pageSetup paperSize="9" scale="48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前年度平均値(ws) </vt:lpstr>
      <vt:lpstr>前年度平均値(ws)  (記入例)</vt:lpstr>
      <vt:lpstr>'前年度平均値(ws) '!Print_Area</vt:lpstr>
      <vt:lpstr>'前年度平均値(ws) 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TOGO-C</dc:creator>
  <cp:lastModifiedBy>栗田 佳樹</cp:lastModifiedBy>
  <cp:lastPrinted>2024-04-04T08:58:34Z</cp:lastPrinted>
  <dcterms:created xsi:type="dcterms:W3CDTF">2021-03-18T02:27:21Z</dcterms:created>
  <dcterms:modified xsi:type="dcterms:W3CDTF">2024-09-03T04:31:24Z</dcterms:modified>
</cp:coreProperties>
</file>