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120" windowWidth="19395" windowHeight="8955"/>
  </bookViews>
  <sheets>
    <sheet name="業務報告書" sheetId="3" r:id="rId1"/>
    <sheet name="記入例" sheetId="2" r:id="rId2"/>
  </sheets>
  <definedNames>
    <definedName name="_xlnm.Print_Area" localSheetId="1">記入例!$A$1:$AM$21</definedName>
    <definedName name="_xlnm.Print_Area" localSheetId="0">業務報告書!$A$1:$AM$21</definedName>
  </definedNames>
  <calcPr calcId="162913"/>
</workbook>
</file>

<file path=xl/calcChain.xml><?xml version="1.0" encoding="utf-8"?>
<calcChain xmlns="http://schemas.openxmlformats.org/spreadsheetml/2006/main">
  <c r="AL15" i="2" l="1"/>
  <c r="AL13" i="2"/>
  <c r="AL11" i="2"/>
  <c r="AL21" i="3" l="1"/>
  <c r="AK20" i="3"/>
  <c r="AK19" i="3"/>
  <c r="AK18" i="3"/>
  <c r="AK17" i="3"/>
  <c r="AK16" i="3"/>
  <c r="AK15" i="3"/>
  <c r="AK14" i="3"/>
  <c r="AK13" i="3"/>
  <c r="AK12" i="3"/>
  <c r="AK11" i="3"/>
  <c r="AL21" i="2"/>
  <c r="AK20" i="2"/>
  <c r="AK19" i="2"/>
  <c r="AK18" i="2"/>
  <c r="AK17" i="2"/>
  <c r="AK16" i="2"/>
  <c r="AK15" i="2"/>
  <c r="AK14" i="2"/>
  <c r="AK13" i="2"/>
  <c r="AK12" i="2"/>
  <c r="AK11" i="2"/>
</calcChain>
</file>

<file path=xl/sharedStrings.xml><?xml version="1.0" encoding="utf-8"?>
<sst xmlns="http://schemas.openxmlformats.org/spreadsheetml/2006/main" count="133" uniqueCount="41">
  <si>
    <t>短</t>
    <rPh sb="0" eb="1">
      <t>タン</t>
    </rPh>
    <phoneticPr fontId="3"/>
  </si>
  <si>
    <t>合計金額</t>
    <rPh sb="0" eb="2">
      <t>ゴウケイ</t>
    </rPh>
    <rPh sb="2" eb="4">
      <t>キンガク</t>
    </rPh>
    <phoneticPr fontId="3"/>
  </si>
  <si>
    <t>利用者氏名</t>
    <rPh sb="0" eb="3">
      <t>リヨウシャ</t>
    </rPh>
    <rPh sb="3" eb="5">
      <t>シメイ</t>
    </rPh>
    <phoneticPr fontId="3"/>
  </si>
  <si>
    <t>１Ｈ</t>
    <phoneticPr fontId="3"/>
  </si>
  <si>
    <t>　松本市長　様</t>
    <rPh sb="1" eb="5">
      <t>マツモトシチョウ</t>
    </rPh>
    <rPh sb="6" eb="7">
      <t>サマ</t>
    </rPh>
    <phoneticPr fontId="3"/>
  </si>
  <si>
    <t>担当包括名</t>
    <rPh sb="0" eb="2">
      <t>タントウ</t>
    </rPh>
    <rPh sb="2" eb="4">
      <t>ホウカツ</t>
    </rPh>
    <rPh sb="4" eb="5">
      <t>メイ</t>
    </rPh>
    <phoneticPr fontId="3"/>
  </si>
  <si>
    <t>サービス利用日</t>
    <rPh sb="4" eb="6">
      <t>リヨウ</t>
    </rPh>
    <rPh sb="6" eb="7">
      <t>ビ</t>
    </rPh>
    <phoneticPr fontId="3"/>
  </si>
  <si>
    <t>円</t>
    <rPh sb="0" eb="1">
      <t>エン</t>
    </rPh>
    <phoneticPr fontId="3"/>
  </si>
  <si>
    <t>利用回数</t>
    <rPh sb="0" eb="2">
      <t>リヨウ</t>
    </rPh>
    <rPh sb="2" eb="4">
      <t>カイスウ</t>
    </rPh>
    <phoneticPr fontId="3"/>
  </si>
  <si>
    <t>法人名</t>
    <rPh sb="0" eb="2">
      <t>ホウジン</t>
    </rPh>
    <rPh sb="2" eb="3">
      <t>メイ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</si>
  <si>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</si>
  <si>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作成者</t>
    <rPh sb="0" eb="3">
      <t>サクセイシャ</t>
    </rPh>
    <phoneticPr fontId="3"/>
  </si>
  <si>
    <t>松本市介護予防・日常生活支援総合事業　訪問型サービスＡ業務報告書</t>
    <rPh sb="0" eb="3">
      <t>マツモトシ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19" eb="21">
      <t>ホウモン</t>
    </rPh>
    <rPh sb="21" eb="22">
      <t>ガタ</t>
    </rPh>
    <rPh sb="27" eb="29">
      <t>ギョウム</t>
    </rPh>
    <rPh sb="29" eb="32">
      <t>ホウコクショ</t>
    </rPh>
    <phoneticPr fontId="3"/>
  </si>
  <si>
    <t>自己負担割合</t>
    <rPh sb="0" eb="2">
      <t>ジコ</t>
    </rPh>
    <rPh sb="2" eb="4">
      <t>フタン</t>
    </rPh>
    <rPh sb="4" eb="6">
      <t>ワリアイ</t>
    </rPh>
    <phoneticPr fontId="3"/>
  </si>
  <si>
    <t>南部包括</t>
    <rPh sb="0" eb="2">
      <t>ナンブ</t>
    </rPh>
    <rPh sb="2" eb="4">
      <t>ホウカツ</t>
    </rPh>
    <phoneticPr fontId="3"/>
  </si>
  <si>
    <t>南西部包括</t>
    <rPh sb="0" eb="2">
      <t>ナンセイ</t>
    </rPh>
    <rPh sb="2" eb="3">
      <t>ブ</t>
    </rPh>
    <rPh sb="3" eb="5">
      <t>ホウカツ</t>
    </rPh>
    <phoneticPr fontId="3"/>
  </si>
  <si>
    <t>被保険者番号</t>
    <rPh sb="0" eb="4">
      <t>ヒホケンジャ</t>
    </rPh>
    <rPh sb="4" eb="6">
      <t>バンゴウ</t>
    </rPh>
    <phoneticPr fontId="3"/>
  </si>
  <si>
    <t>松本　太郎</t>
    <rPh sb="0" eb="2">
      <t>マツモト</t>
    </rPh>
    <rPh sb="3" eb="5">
      <t>タロウ</t>
    </rPh>
    <phoneticPr fontId="3"/>
  </si>
  <si>
    <t>松本　花子</t>
    <rPh sb="0" eb="2">
      <t>マツモト</t>
    </rPh>
    <rPh sb="3" eb="5">
      <t>ハナコ</t>
    </rPh>
    <phoneticPr fontId="3"/>
  </si>
  <si>
    <t>○</t>
    <phoneticPr fontId="3"/>
  </si>
  <si>
    <t>○</t>
    <phoneticPr fontId="3"/>
  </si>
  <si>
    <t>松本　一郎</t>
    <rPh sb="0" eb="2">
      <t>マツモト</t>
    </rPh>
    <rPh sb="3" eb="5">
      <t>イチロウ</t>
    </rPh>
    <phoneticPr fontId="3"/>
  </si>
  <si>
    <t>○</t>
    <phoneticPr fontId="3"/>
  </si>
  <si>
    <t>電話番号</t>
    <rPh sb="0" eb="2">
      <t>デンワ</t>
    </rPh>
    <rPh sb="2" eb="4">
      <t>バンゴウ</t>
    </rPh>
    <phoneticPr fontId="3"/>
  </si>
  <si>
    <t>1割・2割・3割</t>
    <rPh sb="1" eb="2">
      <t>ワリ</t>
    </rPh>
    <rPh sb="4" eb="5">
      <t>ワリ</t>
    </rPh>
    <rPh sb="7" eb="8">
      <t>ワリ</t>
    </rPh>
    <phoneticPr fontId="3"/>
  </si>
  <si>
    <t>令和　　年　　月　　日　</t>
    <rPh sb="4" eb="5">
      <t>ネン</t>
    </rPh>
    <rPh sb="7" eb="8">
      <t>ガツ</t>
    </rPh>
    <rPh sb="10" eb="11">
      <t>ニチ</t>
    </rPh>
    <phoneticPr fontId="3"/>
  </si>
  <si>
    <t>令和　　年　　月分</t>
    <rPh sb="4" eb="5">
      <t>ネン</t>
    </rPh>
    <rPh sb="7" eb="8">
      <t>ガツ</t>
    </rPh>
    <rPh sb="8" eb="9">
      <t>ブン</t>
    </rPh>
    <phoneticPr fontId="3"/>
  </si>
  <si>
    <t>北部包括</t>
    <rPh sb="0" eb="2">
      <t>ホクブ</t>
    </rPh>
    <rPh sb="2" eb="4">
      <t>ホウカツ</t>
    </rPh>
    <phoneticPr fontId="3"/>
  </si>
  <si>
    <t>東部包括</t>
    <rPh sb="0" eb="2">
      <t>トウブ</t>
    </rPh>
    <rPh sb="2" eb="4">
      <t>ホウカツ</t>
    </rPh>
    <phoneticPr fontId="3"/>
  </si>
  <si>
    <t>中央包括</t>
    <rPh sb="0" eb="2">
      <t>チュウオウ</t>
    </rPh>
    <rPh sb="2" eb="4">
      <t>ホウカツ</t>
    </rPh>
    <phoneticPr fontId="3"/>
  </si>
  <si>
    <t>中央北包括</t>
    <rPh sb="0" eb="2">
      <t>チュウオウ</t>
    </rPh>
    <rPh sb="2" eb="3">
      <t>キタ</t>
    </rPh>
    <rPh sb="3" eb="5">
      <t>ホウカツ</t>
    </rPh>
    <phoneticPr fontId="3"/>
  </si>
  <si>
    <t>中央南包括</t>
    <rPh sb="0" eb="2">
      <t>チュウオウ</t>
    </rPh>
    <rPh sb="2" eb="3">
      <t>ミナミ</t>
    </rPh>
    <rPh sb="3" eb="5">
      <t>ホウカツ</t>
    </rPh>
    <phoneticPr fontId="3"/>
  </si>
  <si>
    <t>中央西包括</t>
    <rPh sb="0" eb="2">
      <t>チュウオウ</t>
    </rPh>
    <rPh sb="2" eb="3">
      <t>ニシ</t>
    </rPh>
    <rPh sb="3" eb="5">
      <t>ホウカツ</t>
    </rPh>
    <phoneticPr fontId="3"/>
  </si>
  <si>
    <t>南東部包括</t>
    <rPh sb="0" eb="3">
      <t>ナントウブ</t>
    </rPh>
    <rPh sb="3" eb="5">
      <t>ホウカツ</t>
    </rPh>
    <phoneticPr fontId="3"/>
  </si>
  <si>
    <t>南部包括</t>
    <rPh sb="0" eb="2">
      <t>ナンブ</t>
    </rPh>
    <rPh sb="2" eb="4">
      <t>ホウカツ</t>
    </rPh>
    <phoneticPr fontId="3"/>
  </si>
  <si>
    <t>南西部包括</t>
    <rPh sb="0" eb="2">
      <t>ナンセイ</t>
    </rPh>
    <rPh sb="2" eb="3">
      <t>ブ</t>
    </rPh>
    <rPh sb="3" eb="5">
      <t>ホウカツ</t>
    </rPh>
    <phoneticPr fontId="3"/>
  </si>
  <si>
    <t>河西部包括</t>
    <rPh sb="0" eb="2">
      <t>カサイ</t>
    </rPh>
    <rPh sb="2" eb="3">
      <t>ブ</t>
    </rPh>
    <rPh sb="3" eb="5">
      <t>ホウカツ</t>
    </rPh>
    <phoneticPr fontId="3"/>
  </si>
  <si>
    <t>河西部西包括</t>
    <rPh sb="0" eb="2">
      <t>カサイ</t>
    </rPh>
    <rPh sb="2" eb="3">
      <t>ブ</t>
    </rPh>
    <rPh sb="3" eb="4">
      <t>ニシ</t>
    </rPh>
    <rPh sb="4" eb="6">
      <t>ホウカツ</t>
    </rPh>
    <phoneticPr fontId="3"/>
  </si>
  <si>
    <t>西部包括</t>
    <rPh sb="0" eb="2">
      <t>セイブ</t>
    </rPh>
    <rPh sb="2" eb="4">
      <t>ホウカツ</t>
    </rPh>
    <phoneticPr fontId="3"/>
  </si>
  <si>
    <t>○</t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</si>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</sst>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回&quot;;[Red]\-#,##0&quot;回&quot;"/>
    <numFmt numFmtId="177" formatCode="0;[Red]0"/>
    <numFmt numFmtId="178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2" fillId="0" borderId="0" xfId="0" applyFont="1" applyAlignment="1">
      <alignment vertical="top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176" fontId="7" fillId="0" borderId="8" xfId="1" applyNumberFormat="1" applyFont="1" applyBorder="1">
      <alignment vertical="center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/>
    </xf>
    <xf numFmtId="176" fontId="7" fillId="0" borderId="10" xfId="1" applyNumberFormat="1" applyFont="1" applyBorder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/>
    </xf>
    <xf numFmtId="176" fontId="7" fillId="0" borderId="11" xfId="1" applyNumberFormat="1" applyFont="1" applyBorder="1">
      <alignment vertical="center"/>
    </xf>
    <xf numFmtId="178" fontId="7" fillId="0" borderId="5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38" fontId="7" fillId="0" borderId="5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38" fontId="7" fillId="0" borderId="12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8" fontId="7" fillId="0" borderId="12" xfId="1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54429</xdr:colOff>
      <xdr:row>0</xdr:row>
      <xdr:rowOff>101600</xdr:rowOff>
    </xdr:from>
    <xdr:to>
      <xdr:col>33</xdr:col>
      <xdr:colOff>130969</xdr:colOff>
      <xdr:row>2</xdr:row>
      <xdr:rowOff>65087</xdr:rowOff>
    </xdr:to>
    <xdr:sp macro="" textlink="">
      <xdr:nvSpPr>
        <xdr:cNvPr id="4" name="正方形/長方形 3"/>
        <xdr:cNvSpPr/>
      </xdr:nvSpPr>
      <xdr:spPr>
        <a:xfrm>
          <a:off x="2490108" y="101600"/>
          <a:ext cx="8390504" cy="534987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記入例</a:t>
          </a:r>
        </a:p>
      </xdr:txBody>
    </xdr:sp>
    <xdr:clientData/>
  </xdr:twoCellAnchor>
  <xdr:twoCellAnchor>
    <xdr:from>
      <xdr:col>1</xdr:col>
      <xdr:colOff>774700</xdr:colOff>
      <xdr:row>11</xdr:row>
      <xdr:rowOff>101600</xdr:rowOff>
    </xdr:from>
    <xdr:to>
      <xdr:col>1</xdr:col>
      <xdr:colOff>1148103</xdr:colOff>
      <xdr:row>11</xdr:row>
      <xdr:rowOff>454818</xdr:rowOff>
    </xdr:to>
    <xdr:sp macro="" textlink="">
      <xdr:nvSpPr>
        <xdr:cNvPr id="5" name="円/楕円 4"/>
        <xdr:cNvSpPr/>
      </xdr:nvSpPr>
      <xdr:spPr>
        <a:xfrm>
          <a:off x="1092200" y="4356100"/>
          <a:ext cx="373403" cy="35321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4</xdr:row>
      <xdr:rowOff>114300</xdr:rowOff>
    </xdr:from>
    <xdr:to>
      <xdr:col>2</xdr:col>
      <xdr:colOff>442120</xdr:colOff>
      <xdr:row>5</xdr:row>
      <xdr:rowOff>327025</xdr:rowOff>
    </xdr:to>
    <xdr:sp macro="" textlink="">
      <xdr:nvSpPr>
        <xdr:cNvPr id="9" name="AutoShape 3"/>
        <xdr:cNvSpPr>
          <a:spLocks noChangeArrowheads="1"/>
        </xdr:cNvSpPr>
      </xdr:nvSpPr>
      <xdr:spPr bwMode="auto">
        <a:xfrm>
          <a:off x="355600" y="1257300"/>
          <a:ext cx="1559720" cy="403225"/>
        </a:xfrm>
        <a:prstGeom prst="wedgeRectCallout">
          <a:avLst>
            <a:gd name="adj1" fmla="val 33890"/>
            <a:gd name="adj2" fmla="val 92489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サービス提供月を記入</a:t>
          </a:r>
        </a:p>
      </xdr:txBody>
    </xdr:sp>
    <xdr:clientData/>
  </xdr:twoCellAnchor>
  <xdr:twoCellAnchor>
    <xdr:from>
      <xdr:col>8</xdr:col>
      <xdr:colOff>266700</xdr:colOff>
      <xdr:row>7</xdr:row>
      <xdr:rowOff>127000</xdr:rowOff>
    </xdr:from>
    <xdr:to>
      <xdr:col>15</xdr:col>
      <xdr:colOff>84931</xdr:colOff>
      <xdr:row>8</xdr:row>
      <xdr:rowOff>212725</xdr:rowOff>
    </xdr:to>
    <xdr:sp macro="" textlink="">
      <xdr:nvSpPr>
        <xdr:cNvPr id="10" name="AutoShape 3"/>
        <xdr:cNvSpPr>
          <a:spLocks noChangeArrowheads="1"/>
        </xdr:cNvSpPr>
      </xdr:nvSpPr>
      <xdr:spPr bwMode="auto">
        <a:xfrm>
          <a:off x="4241800" y="2476500"/>
          <a:ext cx="1774031" cy="403225"/>
        </a:xfrm>
        <a:prstGeom prst="wedgeRectCallout">
          <a:avLst>
            <a:gd name="adj1" fmla="val -60675"/>
            <a:gd name="adj2" fmla="val 51150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各項目に必要事項を記入</a:t>
          </a:r>
        </a:p>
      </xdr:txBody>
    </xdr:sp>
    <xdr:clientData/>
  </xdr:twoCellAnchor>
  <xdr:twoCellAnchor>
    <xdr:from>
      <xdr:col>1</xdr:col>
      <xdr:colOff>901700</xdr:colOff>
      <xdr:row>16</xdr:row>
      <xdr:rowOff>114300</xdr:rowOff>
    </xdr:from>
    <xdr:to>
      <xdr:col>10</xdr:col>
      <xdr:colOff>54429</xdr:colOff>
      <xdr:row>17</xdr:row>
      <xdr:rowOff>312965</xdr:rowOff>
    </xdr:to>
    <xdr:sp macro="" textlink="">
      <xdr:nvSpPr>
        <xdr:cNvPr id="11" name="AutoShape 3"/>
        <xdr:cNvSpPr>
          <a:spLocks noChangeArrowheads="1"/>
        </xdr:cNvSpPr>
      </xdr:nvSpPr>
      <xdr:spPr bwMode="auto">
        <a:xfrm>
          <a:off x="1214664" y="7190014"/>
          <a:ext cx="3330122" cy="770165"/>
        </a:xfrm>
        <a:prstGeom prst="wedgeRectCallout">
          <a:avLst>
            <a:gd name="adj1" fmla="val -52827"/>
            <a:gd name="adj2" fmla="val -23152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包括別にまとめて、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被保険者番号順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に記入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プルダウンから包括を選択</a:t>
          </a:r>
        </a:p>
      </xdr:txBody>
    </xdr:sp>
    <xdr:clientData/>
  </xdr:twoCellAnchor>
  <xdr:twoCellAnchor>
    <xdr:from>
      <xdr:col>1</xdr:col>
      <xdr:colOff>381000</xdr:colOff>
      <xdr:row>13</xdr:row>
      <xdr:rowOff>114300</xdr:rowOff>
    </xdr:from>
    <xdr:to>
      <xdr:col>1</xdr:col>
      <xdr:colOff>754403</xdr:colOff>
      <xdr:row>13</xdr:row>
      <xdr:rowOff>467518</xdr:rowOff>
    </xdr:to>
    <xdr:sp macro="" textlink="">
      <xdr:nvSpPr>
        <xdr:cNvPr id="14" name="円/楕円 13"/>
        <xdr:cNvSpPr/>
      </xdr:nvSpPr>
      <xdr:spPr>
        <a:xfrm>
          <a:off x="698500" y="5511800"/>
          <a:ext cx="373403" cy="35321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25400</xdr:colOff>
      <xdr:row>15</xdr:row>
      <xdr:rowOff>114300</xdr:rowOff>
    </xdr:from>
    <xdr:to>
      <xdr:col>1</xdr:col>
      <xdr:colOff>398803</xdr:colOff>
      <xdr:row>15</xdr:row>
      <xdr:rowOff>467518</xdr:rowOff>
    </xdr:to>
    <xdr:sp macro="" textlink="">
      <xdr:nvSpPr>
        <xdr:cNvPr id="15" name="円/楕円 14"/>
        <xdr:cNvSpPr/>
      </xdr:nvSpPr>
      <xdr:spPr>
        <a:xfrm>
          <a:off x="342900" y="6654800"/>
          <a:ext cx="373403" cy="35321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217715</xdr:colOff>
      <xdr:row>16</xdr:row>
      <xdr:rowOff>476250</xdr:rowOff>
    </xdr:from>
    <xdr:to>
      <xdr:col>37</xdr:col>
      <xdr:colOff>0</xdr:colOff>
      <xdr:row>18</xdr:row>
      <xdr:rowOff>27215</xdr:rowOff>
    </xdr:to>
    <xdr:sp macro="" textlink="">
      <xdr:nvSpPr>
        <xdr:cNvPr id="18" name="AutoShape 3"/>
        <xdr:cNvSpPr>
          <a:spLocks noChangeArrowheads="1"/>
        </xdr:cNvSpPr>
      </xdr:nvSpPr>
      <xdr:spPr bwMode="auto">
        <a:xfrm>
          <a:off x="9200523" y="7539404"/>
          <a:ext cx="3606939" cy="693965"/>
        </a:xfrm>
        <a:prstGeom prst="wedgeRectCallout">
          <a:avLst>
            <a:gd name="adj1" fmla="val 33820"/>
            <a:gd name="adj2" fmla="val -109079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○の回数に応じて、自動的に回数が表示されます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13</xdr:col>
      <xdr:colOff>144234</xdr:colOff>
      <xdr:row>11</xdr:row>
      <xdr:rowOff>290285</xdr:rowOff>
    </xdr:from>
    <xdr:to>
      <xdr:col>22</xdr:col>
      <xdr:colOff>54428</xdr:colOff>
      <xdr:row>12</xdr:row>
      <xdr:rowOff>117475</xdr:rowOff>
    </xdr:to>
    <xdr:sp macro="" textlink="">
      <xdr:nvSpPr>
        <xdr:cNvPr id="19" name="AutoShape 3"/>
        <xdr:cNvSpPr>
          <a:spLocks noChangeArrowheads="1"/>
        </xdr:cNvSpPr>
      </xdr:nvSpPr>
      <xdr:spPr bwMode="auto">
        <a:xfrm>
          <a:off x="5451020" y="4508499"/>
          <a:ext cx="2359479" cy="398690"/>
        </a:xfrm>
        <a:prstGeom prst="wedgeRectCallout">
          <a:avLst>
            <a:gd name="adj1" fmla="val -61465"/>
            <a:gd name="adj2" fmla="val -119498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プルダウンから○を選択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3"/>
  <sheetViews>
    <sheetView tabSelected="1" view="pageBreakPreview" zoomScale="70" zoomScaleNormal="70" zoomScaleSheetLayoutView="70" workbookViewId="0">
      <selection activeCell="AL11" sqref="AL11:AL12"/>
    </sheetView>
  </sheetViews>
  <sheetFormatPr defaultRowHeight="13.5" x14ac:dyDescent="0.15"/>
  <cols>
    <col min="1" max="1" width="4.125" style="1" customWidth="1"/>
    <col min="2" max="2" width="15.125" style="1" customWidth="1"/>
    <col min="3" max="3" width="12.625" style="1" customWidth="1"/>
    <col min="4" max="4" width="5.5" style="1" customWidth="1"/>
    <col min="5" max="36" width="3.625" style="1" customWidth="1"/>
    <col min="37" max="37" width="10.375" style="1" customWidth="1"/>
    <col min="38" max="38" width="13.375" style="1" customWidth="1"/>
    <col min="39" max="39" width="3.125" style="1" customWidth="1"/>
    <col min="40" max="44" width="9" style="1"/>
    <col min="45" max="45" width="13.875" style="1" bestFit="1" customWidth="1"/>
    <col min="46" max="16384" width="9" style="1"/>
  </cols>
  <sheetData>
    <row r="1" spans="1:43" ht="22.5" customHeight="1" x14ac:dyDescent="0.15">
      <c r="AI1" s="31" t="s">
        <v>25</v>
      </c>
      <c r="AJ1" s="31"/>
      <c r="AK1" s="31"/>
      <c r="AL1" s="31"/>
    </row>
    <row r="2" spans="1:43" ht="22.5" customHeight="1" x14ac:dyDescent="0.2">
      <c r="A2" s="2" t="s">
        <v>4</v>
      </c>
      <c r="AL2" s="2"/>
    </row>
    <row r="3" spans="1:43" ht="14.25" customHeight="1" x14ac:dyDescent="0.2">
      <c r="A3" s="3"/>
      <c r="AL3" s="2"/>
    </row>
    <row r="4" spans="1:43" s="4" customFormat="1" ht="30" customHeight="1" x14ac:dyDescent="0.15">
      <c r="A4" s="32" t="s">
        <v>12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</row>
    <row r="5" spans="1:43" ht="1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43" s="6" customFormat="1" ht="39.950000000000003" customHeight="1" x14ac:dyDescent="0.15">
      <c r="E6" s="33" t="s">
        <v>9</v>
      </c>
      <c r="F6" s="34"/>
      <c r="G6" s="34"/>
      <c r="H6" s="34"/>
      <c r="I6" s="35"/>
      <c r="J6" s="33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 t="s">
        <v>11</v>
      </c>
      <c r="X6" s="36"/>
      <c r="Y6" s="36"/>
      <c r="Z6" s="36"/>
      <c r="AA6" s="36"/>
      <c r="AB6" s="37" t="s">
        <v>40</v>
      </c>
      <c r="AC6" s="38"/>
      <c r="AD6" s="38"/>
      <c r="AE6" s="38"/>
      <c r="AF6" s="38"/>
      <c r="AG6" s="38"/>
      <c r="AH6" s="38"/>
      <c r="AI6" s="38"/>
      <c r="AJ6" s="38"/>
      <c r="AK6" s="39"/>
      <c r="AL6" s="14"/>
      <c r="AM6" s="14"/>
      <c r="AN6" s="14"/>
      <c r="AO6" s="14"/>
      <c r="AP6" s="14"/>
    </row>
    <row r="7" spans="1:43" ht="39.950000000000003" customHeight="1" x14ac:dyDescent="0.15">
      <c r="B7" s="33" t="s">
        <v>26</v>
      </c>
      <c r="C7" s="35"/>
      <c r="D7" s="13"/>
      <c r="E7" s="33" t="s">
        <v>10</v>
      </c>
      <c r="F7" s="34"/>
      <c r="G7" s="34"/>
      <c r="H7" s="34"/>
      <c r="I7" s="35"/>
      <c r="J7" s="33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36" t="s">
        <v>23</v>
      </c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15"/>
      <c r="AM7" s="15"/>
      <c r="AN7" s="15"/>
      <c r="AO7" s="15"/>
      <c r="AP7" s="13"/>
    </row>
    <row r="8" spans="1:43" ht="24.75" customHeight="1" x14ac:dyDescent="0.15"/>
    <row r="9" spans="1:43" ht="39.950000000000003" customHeight="1" x14ac:dyDescent="0.15">
      <c r="A9" s="57"/>
      <c r="B9" s="10" t="s">
        <v>5</v>
      </c>
      <c r="C9" s="59" t="s">
        <v>2</v>
      </c>
      <c r="D9" s="60"/>
      <c r="E9" s="61"/>
      <c r="F9" s="63" t="s">
        <v>6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0"/>
      <c r="AK9" s="40" t="s">
        <v>8</v>
      </c>
      <c r="AL9" s="42" t="s">
        <v>1</v>
      </c>
      <c r="AM9" s="43"/>
    </row>
    <row r="10" spans="1:43" ht="39.950000000000003" customHeight="1" thickBot="1" x14ac:dyDescent="0.2">
      <c r="A10" s="58"/>
      <c r="B10" s="11" t="s">
        <v>13</v>
      </c>
      <c r="C10" s="46" t="s">
        <v>16</v>
      </c>
      <c r="D10" s="47"/>
      <c r="E10" s="62"/>
      <c r="F10" s="8">
        <v>1</v>
      </c>
      <c r="G10" s="8">
        <v>2</v>
      </c>
      <c r="H10" s="8">
        <v>3</v>
      </c>
      <c r="I10" s="8">
        <v>4</v>
      </c>
      <c r="J10" s="8">
        <v>5</v>
      </c>
      <c r="K10" s="8">
        <v>6</v>
      </c>
      <c r="L10" s="8">
        <v>7</v>
      </c>
      <c r="M10" s="8">
        <v>8</v>
      </c>
      <c r="N10" s="8">
        <v>9</v>
      </c>
      <c r="O10" s="8">
        <v>10</v>
      </c>
      <c r="P10" s="8">
        <v>11</v>
      </c>
      <c r="Q10" s="8">
        <v>12</v>
      </c>
      <c r="R10" s="8">
        <v>13</v>
      </c>
      <c r="S10" s="8">
        <v>14</v>
      </c>
      <c r="T10" s="8">
        <v>15</v>
      </c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8">
        <v>21</v>
      </c>
      <c r="AA10" s="8">
        <v>22</v>
      </c>
      <c r="AB10" s="8">
        <v>23</v>
      </c>
      <c r="AC10" s="8">
        <v>24</v>
      </c>
      <c r="AD10" s="8">
        <v>25</v>
      </c>
      <c r="AE10" s="8">
        <v>26</v>
      </c>
      <c r="AF10" s="8">
        <v>27</v>
      </c>
      <c r="AG10" s="8">
        <v>28</v>
      </c>
      <c r="AH10" s="8">
        <v>29</v>
      </c>
      <c r="AI10" s="8">
        <v>30</v>
      </c>
      <c r="AJ10" s="9">
        <v>31</v>
      </c>
      <c r="AK10" s="41"/>
      <c r="AL10" s="44"/>
      <c r="AM10" s="45"/>
    </row>
    <row r="11" spans="1:43" ht="44.25" customHeight="1" thickTop="1" x14ac:dyDescent="0.15">
      <c r="A11" s="48">
        <v>1</v>
      </c>
      <c r="B11" s="22"/>
      <c r="C11" s="49"/>
      <c r="D11" s="50"/>
      <c r="E11" s="19" t="s">
        <v>3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1" t="str">
        <f>IF((COUNTIF(F11:AJ11,"○"))&gt;0,(COUNTIF(F11:AJ11,"○"))," ")</f>
        <v xml:space="preserve"> </v>
      </c>
      <c r="AL11" s="51"/>
      <c r="AM11" s="53" t="s">
        <v>7</v>
      </c>
    </row>
    <row r="12" spans="1:43" ht="45" customHeight="1" x14ac:dyDescent="0.15">
      <c r="A12" s="48"/>
      <c r="B12" s="17" t="s">
        <v>24</v>
      </c>
      <c r="C12" s="55"/>
      <c r="D12" s="56"/>
      <c r="E12" s="17" t="s">
        <v>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8" t="str">
        <f>IF((COUNTIF(F12:AJ12,"○"))&gt;0,(COUNTIF(F12:AJ12,"○"))," ")</f>
        <v xml:space="preserve"> </v>
      </c>
      <c r="AL12" s="52"/>
      <c r="AM12" s="54"/>
    </row>
    <row r="13" spans="1:43" ht="45" customHeight="1" x14ac:dyDescent="0.15">
      <c r="A13" s="67">
        <v>2</v>
      </c>
      <c r="B13" s="23"/>
      <c r="C13" s="65"/>
      <c r="D13" s="66"/>
      <c r="E13" s="24" t="s">
        <v>3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6" t="str">
        <f>IF((COUNTIF(F13:AJ13,"○"))&gt;0,(COUNTIF(F13:AJ13,"○"))," ")</f>
        <v xml:space="preserve"> </v>
      </c>
      <c r="AL13" s="51"/>
      <c r="AM13" s="53" t="s">
        <v>7</v>
      </c>
    </row>
    <row r="14" spans="1:43" ht="45" customHeight="1" x14ac:dyDescent="0.15">
      <c r="A14" s="48"/>
      <c r="B14" s="17" t="s">
        <v>24</v>
      </c>
      <c r="C14" s="55"/>
      <c r="D14" s="56"/>
      <c r="E14" s="17" t="s">
        <v>0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8" t="str">
        <f>IF((COUNTIF(F14:AJ14,"○"))&gt;0,(COUNTIF(F14:AJ14,"○"))," ")</f>
        <v xml:space="preserve"> </v>
      </c>
      <c r="AL14" s="52"/>
      <c r="AM14" s="54"/>
    </row>
    <row r="15" spans="1:43" ht="45" customHeight="1" x14ac:dyDescent="0.15">
      <c r="A15" s="64">
        <v>3</v>
      </c>
      <c r="B15" s="23"/>
      <c r="C15" s="65"/>
      <c r="D15" s="66"/>
      <c r="E15" s="24" t="s">
        <v>3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6" t="str">
        <f t="shared" ref="AK15:AK20" si="0">IF((COUNTIF(F15:AJ15,"○"))&gt;0,(COUNTIF(F15:AJ15,"○"))," ")</f>
        <v xml:space="preserve"> </v>
      </c>
      <c r="AL15" s="51"/>
      <c r="AM15" s="53" t="s">
        <v>7</v>
      </c>
      <c r="AQ15" s="7"/>
    </row>
    <row r="16" spans="1:43" ht="45" customHeight="1" x14ac:dyDescent="0.15">
      <c r="A16" s="64"/>
      <c r="B16" s="17" t="s">
        <v>24</v>
      </c>
      <c r="C16" s="55"/>
      <c r="D16" s="56"/>
      <c r="E16" s="17" t="s">
        <v>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8" t="str">
        <f t="shared" si="0"/>
        <v xml:space="preserve"> </v>
      </c>
      <c r="AL16" s="52"/>
      <c r="AM16" s="54"/>
    </row>
    <row r="17" spans="1:46" ht="45" customHeight="1" x14ac:dyDescent="0.15">
      <c r="A17" s="64">
        <v>4</v>
      </c>
      <c r="B17" s="23"/>
      <c r="C17" s="65"/>
      <c r="D17" s="66"/>
      <c r="E17" s="24" t="s">
        <v>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6" t="str">
        <f t="shared" si="0"/>
        <v xml:space="preserve"> </v>
      </c>
      <c r="AL17" s="51"/>
      <c r="AM17" s="53" t="s">
        <v>7</v>
      </c>
      <c r="AQ17" s="7"/>
    </row>
    <row r="18" spans="1:46" ht="45" customHeight="1" x14ac:dyDescent="0.15">
      <c r="A18" s="64"/>
      <c r="B18" s="17" t="s">
        <v>24</v>
      </c>
      <c r="C18" s="55"/>
      <c r="D18" s="56"/>
      <c r="E18" s="17" t="s">
        <v>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8" t="str">
        <f t="shared" si="0"/>
        <v xml:space="preserve"> </v>
      </c>
      <c r="AL18" s="52"/>
      <c r="AM18" s="54"/>
    </row>
    <row r="19" spans="1:46" ht="45" customHeight="1" x14ac:dyDescent="0.15">
      <c r="A19" s="64">
        <v>5</v>
      </c>
      <c r="B19" s="23"/>
      <c r="C19" s="65"/>
      <c r="D19" s="66"/>
      <c r="E19" s="24" t="s">
        <v>3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6" t="str">
        <f t="shared" si="0"/>
        <v xml:space="preserve"> </v>
      </c>
      <c r="AL19" s="51"/>
      <c r="AM19" s="53" t="s">
        <v>7</v>
      </c>
      <c r="AQ19" s="7"/>
    </row>
    <row r="20" spans="1:46" ht="45" customHeight="1" x14ac:dyDescent="0.15">
      <c r="A20" s="64"/>
      <c r="B20" s="17" t="s">
        <v>24</v>
      </c>
      <c r="C20" s="55"/>
      <c r="D20" s="56"/>
      <c r="E20" s="17" t="s">
        <v>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8" t="str">
        <f t="shared" si="0"/>
        <v xml:space="preserve"> </v>
      </c>
      <c r="AL20" s="52"/>
      <c r="AM20" s="54"/>
    </row>
    <row r="21" spans="1:46" ht="54.75" customHeight="1" x14ac:dyDescent="0.1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30">
        <f>SUM(AL11:AL20)</f>
        <v>0</v>
      </c>
      <c r="AM21" s="16" t="s">
        <v>7</v>
      </c>
    </row>
    <row r="31" spans="1:46" x14ac:dyDescent="0.15">
      <c r="AS31" s="29"/>
      <c r="AT31" s="29"/>
    </row>
    <row r="32" spans="1:46" x14ac:dyDescent="0.15">
      <c r="AS32" s="29" t="s">
        <v>27</v>
      </c>
      <c r="AT32" s="28" t="s">
        <v>39</v>
      </c>
    </row>
    <row r="33" spans="45:45" x14ac:dyDescent="0.15">
      <c r="AS33" s="29" t="s">
        <v>28</v>
      </c>
    </row>
    <row r="34" spans="45:45" x14ac:dyDescent="0.15">
      <c r="AS34" s="29" t="s">
        <v>29</v>
      </c>
    </row>
    <row r="35" spans="45:45" x14ac:dyDescent="0.15">
      <c r="AS35" s="29" t="s">
        <v>30</v>
      </c>
    </row>
    <row r="36" spans="45:45" x14ac:dyDescent="0.15">
      <c r="AS36" s="29" t="s">
        <v>31</v>
      </c>
    </row>
    <row r="37" spans="45:45" x14ac:dyDescent="0.15">
      <c r="AS37" s="29" t="s">
        <v>32</v>
      </c>
    </row>
    <row r="38" spans="45:45" x14ac:dyDescent="0.15">
      <c r="AS38" s="29" t="s">
        <v>33</v>
      </c>
    </row>
    <row r="39" spans="45:45" x14ac:dyDescent="0.15">
      <c r="AS39" s="29" t="s">
        <v>34</v>
      </c>
    </row>
    <row r="40" spans="45:45" x14ac:dyDescent="0.15">
      <c r="AS40" s="29" t="s">
        <v>35</v>
      </c>
    </row>
    <row r="41" spans="45:45" x14ac:dyDescent="0.15">
      <c r="AS41" s="29" t="s">
        <v>36</v>
      </c>
    </row>
    <row r="42" spans="45:45" x14ac:dyDescent="0.15">
      <c r="AS42" s="29" t="s">
        <v>37</v>
      </c>
    </row>
    <row r="43" spans="45:45" x14ac:dyDescent="0.15">
      <c r="AS43" s="29" t="s">
        <v>38</v>
      </c>
    </row>
  </sheetData>
  <mergeCells count="44">
    <mergeCell ref="A21:AK21"/>
    <mergeCell ref="A17:A18"/>
    <mergeCell ref="C17:D17"/>
    <mergeCell ref="AL17:AL18"/>
    <mergeCell ref="AM17:AM18"/>
    <mergeCell ref="C18:D18"/>
    <mergeCell ref="A19:A20"/>
    <mergeCell ref="C19:D19"/>
    <mergeCell ref="AL19:AL20"/>
    <mergeCell ref="AM19:AM20"/>
    <mergeCell ref="C20:D20"/>
    <mergeCell ref="A13:A14"/>
    <mergeCell ref="C13:D13"/>
    <mergeCell ref="AL13:AL14"/>
    <mergeCell ref="AM13:AM14"/>
    <mergeCell ref="C14:D14"/>
    <mergeCell ref="A15:A16"/>
    <mergeCell ref="C15:D15"/>
    <mergeCell ref="AL15:AL16"/>
    <mergeCell ref="AM15:AM16"/>
    <mergeCell ref="C16:D16"/>
    <mergeCell ref="AL9:AM10"/>
    <mergeCell ref="C10:D10"/>
    <mergeCell ref="A11:A12"/>
    <mergeCell ref="C11:D11"/>
    <mergeCell ref="AL11:AL12"/>
    <mergeCell ref="AM11:AM12"/>
    <mergeCell ref="C12:D12"/>
    <mergeCell ref="A9:A10"/>
    <mergeCell ref="C9:D9"/>
    <mergeCell ref="E9:E10"/>
    <mergeCell ref="F9:AJ9"/>
    <mergeCell ref="AK9:AK10"/>
    <mergeCell ref="B7:C7"/>
    <mergeCell ref="E7:I7"/>
    <mergeCell ref="J7:V7"/>
    <mergeCell ref="W7:AA7"/>
    <mergeCell ref="AB7:AK7"/>
    <mergeCell ref="A4:AM4"/>
    <mergeCell ref="E6:I6"/>
    <mergeCell ref="J6:V6"/>
    <mergeCell ref="W6:AA6"/>
    <mergeCell ref="AB6:AK6"/>
    <mergeCell ref="AI1:AL1"/>
  </mergeCells>
  <phoneticPr fontId="3"/>
  <conditionalFormatting sqref="F11:AJ20">
    <cfRule type="cellIs" dxfId="1" priority="1" stopIfTrue="1" operator="notBetween">
      <formula>"○"</formula>
      <formula>"×"</formula>
    </cfRule>
  </conditionalFormatting>
  <dataValidations count="2">
    <dataValidation type="list" errorStyle="warning" allowBlank="1" showInputMessage="1" showErrorMessage="1" sqref="F11:AJ20">
      <formula1>$AT$31:$AT$32</formula1>
    </dataValidation>
    <dataValidation type="list" errorStyle="warning" allowBlank="1" showInputMessage="1" showErrorMessage="1" sqref="B11 B19 B17 B15 B13">
      <formula1>$AS$31:$AS$43</formula1>
    </dataValidation>
  </dataValidations>
  <pageMargins left="0.62992125984251968" right="0.23622047244094491" top="0.51181102362204722" bottom="0.19685039370078741" header="0.31496062992125984" footer="0.31496062992125984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view="pageBreakPreview" topLeftCell="A10" zoomScale="70" zoomScaleNormal="70" zoomScaleSheetLayoutView="70" workbookViewId="0">
      <selection activeCell="AL6" sqref="AL6"/>
    </sheetView>
  </sheetViews>
  <sheetFormatPr defaultRowHeight="13.5" x14ac:dyDescent="0.15"/>
  <cols>
    <col min="1" max="1" width="4.125" style="1" customWidth="1"/>
    <col min="2" max="2" width="15.125" style="1" customWidth="1"/>
    <col min="3" max="3" width="12.625" style="1" customWidth="1"/>
    <col min="4" max="4" width="5.5" style="1" customWidth="1"/>
    <col min="5" max="36" width="3.625" style="1" customWidth="1"/>
    <col min="37" max="37" width="10.375" style="1" customWidth="1"/>
    <col min="38" max="38" width="13.375" style="1" customWidth="1"/>
    <col min="39" max="39" width="3.125" style="1" customWidth="1"/>
    <col min="40" max="16384" width="9" style="1"/>
  </cols>
  <sheetData>
    <row r="1" spans="1:43" ht="22.5" customHeight="1" x14ac:dyDescent="0.15">
      <c r="AI1" s="31" t="s">
        <v>25</v>
      </c>
      <c r="AJ1" s="31"/>
      <c r="AK1" s="31"/>
      <c r="AL1" s="31"/>
    </row>
    <row r="2" spans="1:43" ht="22.5" customHeight="1" x14ac:dyDescent="0.2">
      <c r="A2" s="2" t="s">
        <v>4</v>
      </c>
      <c r="AL2" s="2"/>
    </row>
    <row r="3" spans="1:43" ht="14.25" customHeight="1" x14ac:dyDescent="0.2">
      <c r="A3" s="3"/>
      <c r="AL3" s="2"/>
    </row>
    <row r="4" spans="1:43" s="4" customFormat="1" ht="30" customHeight="1" x14ac:dyDescent="0.15">
      <c r="A4" s="32" t="s">
        <v>12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</row>
    <row r="5" spans="1:43" ht="1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43" s="6" customFormat="1" ht="39.950000000000003" customHeight="1" x14ac:dyDescent="0.15">
      <c r="E6" s="33" t="s">
        <v>9</v>
      </c>
      <c r="F6" s="34"/>
      <c r="G6" s="34"/>
      <c r="H6" s="34"/>
      <c r="I6" s="35"/>
      <c r="J6" s="33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 t="s">
        <v>11</v>
      </c>
      <c r="X6" s="36"/>
      <c r="Y6" s="36"/>
      <c r="Z6" s="36"/>
      <c r="AA6" s="36"/>
      <c r="AB6" s="37" t="s">
        <v>40</v>
      </c>
      <c r="AC6" s="38"/>
      <c r="AD6" s="38"/>
      <c r="AE6" s="38"/>
      <c r="AF6" s="38"/>
      <c r="AG6" s="38"/>
      <c r="AH6" s="38"/>
      <c r="AI6" s="38"/>
      <c r="AJ6" s="38"/>
      <c r="AK6" s="39"/>
      <c r="AL6" s="14"/>
      <c r="AM6" s="14"/>
      <c r="AN6" s="14"/>
      <c r="AO6" s="14"/>
      <c r="AP6" s="14"/>
    </row>
    <row r="7" spans="1:43" ht="39.950000000000003" customHeight="1" x14ac:dyDescent="0.15">
      <c r="B7" s="33" t="s">
        <v>26</v>
      </c>
      <c r="C7" s="35"/>
      <c r="D7" s="13"/>
      <c r="E7" s="33" t="s">
        <v>10</v>
      </c>
      <c r="F7" s="34"/>
      <c r="G7" s="34"/>
      <c r="H7" s="34"/>
      <c r="I7" s="35"/>
      <c r="J7" s="33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36" t="s">
        <v>23</v>
      </c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15"/>
      <c r="AM7" s="15"/>
      <c r="AN7" s="15"/>
      <c r="AO7" s="15"/>
      <c r="AP7" s="13"/>
    </row>
    <row r="8" spans="1:43" ht="24.75" customHeight="1" x14ac:dyDescent="0.15"/>
    <row r="9" spans="1:43" ht="39.950000000000003" customHeight="1" x14ac:dyDescent="0.15">
      <c r="A9" s="57"/>
      <c r="B9" s="10" t="s">
        <v>5</v>
      </c>
      <c r="C9" s="59" t="s">
        <v>2</v>
      </c>
      <c r="D9" s="60"/>
      <c r="E9" s="61"/>
      <c r="F9" s="63" t="s">
        <v>6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0"/>
      <c r="AK9" s="40" t="s">
        <v>8</v>
      </c>
      <c r="AL9" s="42" t="s">
        <v>1</v>
      </c>
      <c r="AM9" s="43"/>
    </row>
    <row r="10" spans="1:43" ht="39.950000000000003" customHeight="1" thickBot="1" x14ac:dyDescent="0.2">
      <c r="A10" s="58"/>
      <c r="B10" s="11" t="s">
        <v>13</v>
      </c>
      <c r="C10" s="46" t="s">
        <v>16</v>
      </c>
      <c r="D10" s="47"/>
      <c r="E10" s="62"/>
      <c r="F10" s="8">
        <v>1</v>
      </c>
      <c r="G10" s="8">
        <v>2</v>
      </c>
      <c r="H10" s="8">
        <v>3</v>
      </c>
      <c r="I10" s="8">
        <v>4</v>
      </c>
      <c r="J10" s="8">
        <v>5</v>
      </c>
      <c r="K10" s="8">
        <v>6</v>
      </c>
      <c r="L10" s="8">
        <v>7</v>
      </c>
      <c r="M10" s="8">
        <v>8</v>
      </c>
      <c r="N10" s="8">
        <v>9</v>
      </c>
      <c r="O10" s="8">
        <v>10</v>
      </c>
      <c r="P10" s="8">
        <v>11</v>
      </c>
      <c r="Q10" s="8">
        <v>12</v>
      </c>
      <c r="R10" s="8">
        <v>13</v>
      </c>
      <c r="S10" s="8">
        <v>14</v>
      </c>
      <c r="T10" s="8">
        <v>15</v>
      </c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8">
        <v>21</v>
      </c>
      <c r="AA10" s="8">
        <v>22</v>
      </c>
      <c r="AB10" s="8">
        <v>23</v>
      </c>
      <c r="AC10" s="8">
        <v>24</v>
      </c>
      <c r="AD10" s="8">
        <v>25</v>
      </c>
      <c r="AE10" s="8">
        <v>26</v>
      </c>
      <c r="AF10" s="8">
        <v>27</v>
      </c>
      <c r="AG10" s="8">
        <v>28</v>
      </c>
      <c r="AH10" s="8">
        <v>29</v>
      </c>
      <c r="AI10" s="8">
        <v>30</v>
      </c>
      <c r="AJ10" s="9">
        <v>31</v>
      </c>
      <c r="AK10" s="41"/>
      <c r="AL10" s="44"/>
      <c r="AM10" s="45"/>
    </row>
    <row r="11" spans="1:43" ht="45" customHeight="1" thickTop="1" x14ac:dyDescent="0.15">
      <c r="A11" s="48">
        <v>1</v>
      </c>
      <c r="B11" s="22" t="s">
        <v>14</v>
      </c>
      <c r="C11" s="49" t="s">
        <v>17</v>
      </c>
      <c r="D11" s="50"/>
      <c r="E11" s="19" t="s">
        <v>3</v>
      </c>
      <c r="F11" s="20" t="s">
        <v>19</v>
      </c>
      <c r="G11" s="20"/>
      <c r="H11" s="20"/>
      <c r="I11" s="20" t="s">
        <v>20</v>
      </c>
      <c r="J11" s="20"/>
      <c r="K11" s="20"/>
      <c r="L11" s="20" t="s">
        <v>20</v>
      </c>
      <c r="M11" s="20"/>
      <c r="N11" s="20"/>
      <c r="O11" s="20"/>
      <c r="P11" s="20" t="s">
        <v>20</v>
      </c>
      <c r="Q11" s="20"/>
      <c r="R11" s="20"/>
      <c r="S11" s="20" t="s">
        <v>20</v>
      </c>
      <c r="T11" s="20"/>
      <c r="U11" s="20"/>
      <c r="V11" s="20"/>
      <c r="W11" s="20" t="s">
        <v>20</v>
      </c>
      <c r="X11" s="20"/>
      <c r="Y11" s="20"/>
      <c r="Z11" s="20" t="s">
        <v>20</v>
      </c>
      <c r="AA11" s="20"/>
      <c r="AB11" s="20"/>
      <c r="AC11" s="20"/>
      <c r="AD11" s="20" t="s">
        <v>20</v>
      </c>
      <c r="AE11" s="20"/>
      <c r="AF11" s="20"/>
      <c r="AG11" s="20"/>
      <c r="AH11" s="20"/>
      <c r="AI11" s="20"/>
      <c r="AJ11" s="20"/>
      <c r="AK11" s="21">
        <f>IF((COUNTIF(F11:AJ11,"○"))&gt;0,(COUNTIF(F11:AJ11,"○"))," ")</f>
        <v>8</v>
      </c>
      <c r="AL11" s="69">
        <f>1472*8</f>
        <v>11776</v>
      </c>
      <c r="AM11" s="53" t="s">
        <v>7</v>
      </c>
    </row>
    <row r="12" spans="1:43" ht="45" customHeight="1" x14ac:dyDescent="0.15">
      <c r="A12" s="48"/>
      <c r="B12" s="17" t="s">
        <v>24</v>
      </c>
      <c r="C12" s="55">
        <v>1111111</v>
      </c>
      <c r="D12" s="56"/>
      <c r="E12" s="17" t="s">
        <v>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8" t="str">
        <f>IF((COUNTIF(F12:AJ12,"○"))&gt;0,(COUNTIF(F12:AJ12,"○"))," ")</f>
        <v xml:space="preserve"> </v>
      </c>
      <c r="AL12" s="70"/>
      <c r="AM12" s="54"/>
    </row>
    <row r="13" spans="1:43" ht="45" customHeight="1" x14ac:dyDescent="0.15">
      <c r="A13" s="67">
        <v>2</v>
      </c>
      <c r="B13" s="23" t="s">
        <v>15</v>
      </c>
      <c r="C13" s="65" t="s">
        <v>18</v>
      </c>
      <c r="D13" s="66"/>
      <c r="E13" s="24" t="s">
        <v>3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6" t="str">
        <f t="shared" ref="AK13:AK20" si="0">IF((COUNTIF(F13:AJ13,"○"))&gt;0,(COUNTIF(F13:AJ13,"○"))," ")</f>
        <v xml:space="preserve"> </v>
      </c>
      <c r="AL13" s="69">
        <f>824*12</f>
        <v>9888</v>
      </c>
      <c r="AM13" s="53" t="s">
        <v>7</v>
      </c>
    </row>
    <row r="14" spans="1:43" ht="45" customHeight="1" x14ac:dyDescent="0.15">
      <c r="A14" s="48"/>
      <c r="B14" s="17" t="s">
        <v>24</v>
      </c>
      <c r="C14" s="55">
        <v>2222222</v>
      </c>
      <c r="D14" s="56"/>
      <c r="E14" s="17" t="s">
        <v>0</v>
      </c>
      <c r="F14" s="12"/>
      <c r="G14" s="12"/>
      <c r="H14" s="12"/>
      <c r="I14" s="12" t="s">
        <v>20</v>
      </c>
      <c r="J14" s="12"/>
      <c r="K14" s="12" t="s">
        <v>20</v>
      </c>
      <c r="L14" s="12"/>
      <c r="M14" s="12" t="s">
        <v>20</v>
      </c>
      <c r="N14" s="12"/>
      <c r="O14" s="12"/>
      <c r="P14" s="12" t="s">
        <v>20</v>
      </c>
      <c r="Q14" s="12"/>
      <c r="R14" s="12" t="s">
        <v>20</v>
      </c>
      <c r="S14" s="12"/>
      <c r="T14" s="12" t="s">
        <v>20</v>
      </c>
      <c r="U14" s="12"/>
      <c r="V14" s="12"/>
      <c r="W14" s="12" t="s">
        <v>20</v>
      </c>
      <c r="X14" s="12"/>
      <c r="Y14" s="12" t="s">
        <v>20</v>
      </c>
      <c r="Z14" s="12"/>
      <c r="AA14" s="12" t="s">
        <v>20</v>
      </c>
      <c r="AB14" s="12"/>
      <c r="AC14" s="12"/>
      <c r="AD14" s="12" t="s">
        <v>20</v>
      </c>
      <c r="AE14" s="12"/>
      <c r="AF14" s="12" t="s">
        <v>20</v>
      </c>
      <c r="AG14" s="12"/>
      <c r="AH14" s="12" t="s">
        <v>20</v>
      </c>
      <c r="AI14" s="12"/>
      <c r="AJ14" s="12"/>
      <c r="AK14" s="18">
        <f t="shared" si="0"/>
        <v>12</v>
      </c>
      <c r="AL14" s="70"/>
      <c r="AM14" s="54"/>
    </row>
    <row r="15" spans="1:43" ht="45" customHeight="1" x14ac:dyDescent="0.15">
      <c r="A15" s="64">
        <v>3</v>
      </c>
      <c r="B15" s="23" t="s">
        <v>15</v>
      </c>
      <c r="C15" s="65" t="s">
        <v>21</v>
      </c>
      <c r="D15" s="66"/>
      <c r="E15" s="24" t="s">
        <v>3</v>
      </c>
      <c r="F15" s="25"/>
      <c r="G15" s="25"/>
      <c r="H15" s="25"/>
      <c r="I15" s="25"/>
      <c r="J15" s="25"/>
      <c r="K15" s="25" t="s">
        <v>19</v>
      </c>
      <c r="L15" s="25"/>
      <c r="M15" s="25"/>
      <c r="N15" s="25"/>
      <c r="O15" s="25"/>
      <c r="P15" s="25"/>
      <c r="Q15" s="25"/>
      <c r="R15" s="25" t="s">
        <v>19</v>
      </c>
      <c r="S15" s="25"/>
      <c r="T15" s="25"/>
      <c r="U15" s="25"/>
      <c r="V15" s="25"/>
      <c r="W15" s="25"/>
      <c r="X15" s="25"/>
      <c r="Y15" s="25" t="s">
        <v>19</v>
      </c>
      <c r="Z15" s="25"/>
      <c r="AA15" s="25"/>
      <c r="AB15" s="25"/>
      <c r="AC15" s="25"/>
      <c r="AD15" s="25"/>
      <c r="AE15" s="25"/>
      <c r="AF15" s="25" t="s">
        <v>19</v>
      </c>
      <c r="AG15" s="25"/>
      <c r="AH15" s="25"/>
      <c r="AI15" s="25"/>
      <c r="AJ15" s="25"/>
      <c r="AK15" s="26">
        <f t="shared" si="0"/>
        <v>4</v>
      </c>
      <c r="AL15" s="69">
        <f>1892*4</f>
        <v>7568</v>
      </c>
      <c r="AM15" s="53" t="s">
        <v>7</v>
      </c>
      <c r="AQ15" s="7"/>
    </row>
    <row r="16" spans="1:43" ht="45" customHeight="1" x14ac:dyDescent="0.15">
      <c r="A16" s="64"/>
      <c r="B16" s="17" t="s">
        <v>24</v>
      </c>
      <c r="C16" s="55">
        <v>8888888</v>
      </c>
      <c r="D16" s="56"/>
      <c r="E16" s="17" t="s">
        <v>0</v>
      </c>
      <c r="F16" s="12"/>
      <c r="G16" s="12"/>
      <c r="H16" s="12"/>
      <c r="I16" s="12" t="s">
        <v>22</v>
      </c>
      <c r="J16" s="12" t="s">
        <v>22</v>
      </c>
      <c r="K16" s="12"/>
      <c r="L16" s="12" t="s">
        <v>22</v>
      </c>
      <c r="M16" s="12" t="s">
        <v>22</v>
      </c>
      <c r="N16" s="12"/>
      <c r="O16" s="12"/>
      <c r="P16" s="12" t="s">
        <v>22</v>
      </c>
      <c r="Q16" s="12" t="s">
        <v>22</v>
      </c>
      <c r="R16" s="12"/>
      <c r="S16" s="12" t="s">
        <v>22</v>
      </c>
      <c r="T16" s="12" t="s">
        <v>22</v>
      </c>
      <c r="U16" s="12"/>
      <c r="V16" s="12"/>
      <c r="W16" s="12" t="s">
        <v>22</v>
      </c>
      <c r="X16" s="12" t="s">
        <v>22</v>
      </c>
      <c r="Y16" s="12"/>
      <c r="Z16" s="12" t="s">
        <v>22</v>
      </c>
      <c r="AA16" s="12" t="s">
        <v>22</v>
      </c>
      <c r="AB16" s="12"/>
      <c r="AC16" s="12"/>
      <c r="AD16" s="12" t="s">
        <v>22</v>
      </c>
      <c r="AE16" s="12" t="s">
        <v>22</v>
      </c>
      <c r="AF16" s="12"/>
      <c r="AG16" s="12" t="s">
        <v>22</v>
      </c>
      <c r="AH16" s="12" t="s">
        <v>22</v>
      </c>
      <c r="AI16" s="12"/>
      <c r="AJ16" s="12"/>
      <c r="AK16" s="18">
        <f t="shared" si="0"/>
        <v>16</v>
      </c>
      <c r="AL16" s="70"/>
      <c r="AM16" s="54"/>
    </row>
    <row r="17" spans="1:43" ht="45" customHeight="1" x14ac:dyDescent="0.15">
      <c r="A17" s="64">
        <v>4</v>
      </c>
      <c r="B17" s="23"/>
      <c r="C17" s="65"/>
      <c r="D17" s="66"/>
      <c r="E17" s="24" t="s">
        <v>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6" t="str">
        <f t="shared" si="0"/>
        <v xml:space="preserve"> </v>
      </c>
      <c r="AL17" s="69"/>
      <c r="AM17" s="53" t="s">
        <v>7</v>
      </c>
      <c r="AQ17" s="7"/>
    </row>
    <row r="18" spans="1:43" ht="45" customHeight="1" x14ac:dyDescent="0.15">
      <c r="A18" s="64"/>
      <c r="B18" s="17" t="s">
        <v>24</v>
      </c>
      <c r="C18" s="55"/>
      <c r="D18" s="56"/>
      <c r="E18" s="17" t="s">
        <v>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8" t="str">
        <f t="shared" si="0"/>
        <v xml:space="preserve"> </v>
      </c>
      <c r="AL18" s="70"/>
      <c r="AM18" s="54"/>
    </row>
    <row r="19" spans="1:43" ht="45" customHeight="1" x14ac:dyDescent="0.15">
      <c r="A19" s="64">
        <v>5</v>
      </c>
      <c r="B19" s="23"/>
      <c r="C19" s="65"/>
      <c r="D19" s="66"/>
      <c r="E19" s="24" t="s">
        <v>3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6" t="str">
        <f t="shared" si="0"/>
        <v xml:space="preserve"> </v>
      </c>
      <c r="AL19" s="69"/>
      <c r="AM19" s="53" t="s">
        <v>7</v>
      </c>
      <c r="AQ19" s="7"/>
    </row>
    <row r="20" spans="1:43" ht="45" customHeight="1" x14ac:dyDescent="0.15">
      <c r="A20" s="64"/>
      <c r="B20" s="17" t="s">
        <v>24</v>
      </c>
      <c r="C20" s="55"/>
      <c r="D20" s="56"/>
      <c r="E20" s="17" t="s">
        <v>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8" t="str">
        <f t="shared" si="0"/>
        <v xml:space="preserve"> </v>
      </c>
      <c r="AL20" s="70"/>
      <c r="AM20" s="54"/>
    </row>
    <row r="21" spans="1:43" ht="54.75" customHeight="1" x14ac:dyDescent="0.1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27">
        <f>SUM(AL11:AL20)</f>
        <v>29232</v>
      </c>
      <c r="AM21" s="16" t="s">
        <v>7</v>
      </c>
    </row>
  </sheetData>
  <mergeCells count="44">
    <mergeCell ref="A21:AK21"/>
    <mergeCell ref="A17:A18"/>
    <mergeCell ref="C17:D17"/>
    <mergeCell ref="AL17:AL18"/>
    <mergeCell ref="AM17:AM18"/>
    <mergeCell ref="C18:D18"/>
    <mergeCell ref="A19:A20"/>
    <mergeCell ref="C19:D19"/>
    <mergeCell ref="AL19:AL20"/>
    <mergeCell ref="AM19:AM20"/>
    <mergeCell ref="C20:D20"/>
    <mergeCell ref="A13:A14"/>
    <mergeCell ref="C13:D13"/>
    <mergeCell ref="AL13:AL14"/>
    <mergeCell ref="AM13:AM14"/>
    <mergeCell ref="C14:D14"/>
    <mergeCell ref="A15:A16"/>
    <mergeCell ref="C15:D15"/>
    <mergeCell ref="AL15:AL16"/>
    <mergeCell ref="AM15:AM16"/>
    <mergeCell ref="C16:D16"/>
    <mergeCell ref="AL9:AM10"/>
    <mergeCell ref="C10:D10"/>
    <mergeCell ref="A11:A12"/>
    <mergeCell ref="C11:D11"/>
    <mergeCell ref="AL11:AL12"/>
    <mergeCell ref="AM11:AM12"/>
    <mergeCell ref="C12:D12"/>
    <mergeCell ref="A9:A10"/>
    <mergeCell ref="C9:D9"/>
    <mergeCell ref="E9:E10"/>
    <mergeCell ref="F9:AJ9"/>
    <mergeCell ref="AK9:AK10"/>
    <mergeCell ref="B7:C7"/>
    <mergeCell ref="E7:I7"/>
    <mergeCell ref="J7:V7"/>
    <mergeCell ref="W7:AA7"/>
    <mergeCell ref="AB7:AK7"/>
    <mergeCell ref="A4:AM4"/>
    <mergeCell ref="E6:I6"/>
    <mergeCell ref="J6:V6"/>
    <mergeCell ref="W6:AA6"/>
    <mergeCell ref="AB6:AK6"/>
    <mergeCell ref="AI1:AL1"/>
  </mergeCells>
  <phoneticPr fontId="3"/>
  <conditionalFormatting sqref="F11:AJ20">
    <cfRule type="cellIs" dxfId="0" priority="1" stopIfTrue="1" operator="notBetween">
      <formula>"○"</formula>
      <formula>"×"</formula>
    </cfRule>
  </conditionalFormatting>
  <pageMargins left="0.23622047244094491" right="0.23622047244094491" top="0.51181102362204722" bottom="0.19685039370078741" header="0.31496062992125984" footer="0.31496062992125984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業務報告書</vt:lpstr>
      <vt:lpstr>記入例</vt:lpstr>
      <vt:lpstr>記入例!Print_Area</vt:lpstr>
      <vt:lpstr>業務報告書!Print_Area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2018-08-27T07:51:55Z</dcterms:created>
  <dcterms:modified xsi:type="dcterms:W3CDTF">2024-05-27T04:30:55Z</dcterms:modified>
</cp:coreProperties>
</file>