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<sst xmlns="http://schemas.openxmlformats.org/spreadsheetml/2006/main" count="202" uniqueCount="159">
  <si>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</si>
  <si>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</si>
  <si>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</si>
  <si>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</si>
  <si>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</si>
  <si>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</si>
  <si>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</si>
  <si>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</si>
  <si>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</si>
  <si>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</si>
  <si>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</si>
  <si>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</si>
  <si>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</si>
  <si>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</si>
  <si>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</si>
  <si>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</si>
  <si>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</si>
  <si>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</si>
  <si>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</si>
  <si>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</si>
  <si>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</si>
  <si>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</si>
  <si>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</si>
  <si>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</si>
  <si>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</si>
  <si>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</si>
  <si>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</si>
  <si>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</si>
  <si>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</si>
  <si>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</si>
  <si>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</si>
  <si>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</si>
  <si>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</si>
  <si>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</si>
  <si>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</si>
  <si>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</si>
  <si>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</si>
  <si>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</si>
  <si>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</si>
  <si>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</si>
  <si>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</si>
  <si>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</si>
  <si>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</si>
  <si>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</si>
  <si>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</si>
  <si>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</si>
  <si>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</si>
  <si>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</si>
  <si>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</si>
  <si>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</si>
  <si>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</si>
  <si>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</si>
  <si>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</si>
  <si>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</si>
  <si>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</si>
  <si>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</si>
  <si>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</si>
  <si>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</si>
  <si>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</si>
  <si>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</si>
  <si>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</si>
  <si>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</si>
  <si>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</si>
  <si>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</si>
  <si>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</si>
  <si>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</si>
  <si>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</si>
  <si>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</si>
  <si>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</si>
  <si>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</si>
  <si>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</si>
  <si>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</si>
  <si>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</si>
  <si>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</si>
  <si>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</si>
  <si>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</si>
  <si>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</si>
  <si>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</si>
  <si>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</si>
  <si>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</si>
  <si>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</si>
  <si>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</si>
  <si>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</si>
  <si>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</si>
  <si>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</si>
  <si>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</si>
  <si>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</si>
  <si>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</si>
  <si>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</si>
  <si>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</si>
  <si>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</si>
  <si>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</si>
  <si>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</si>
  <si>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</si>
  <si>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</si>
  <si>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</si>
  <si>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</si>
  <si>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</si>
  <si>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</si>
  <si>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</si>
  <si>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</si>
  <si>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</si>
  <si>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</si>
  <si>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</si>
  <si>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</si>
  <si>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</si>
  <si>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</si>
  <si>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</si>
  <si>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</si>
  <si>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</si>
  <si>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</si>
  <si>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</si>
  <si>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</si>
  <si>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</si>
  <si>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</si>
  <si>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</si>
  <si>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</si>
  <si>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</si>
  <si>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</si>
  <si>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</si>
  <si>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</si>
  <si>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</si>
  <si>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</si>
  <si>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</si>
  <si>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</si>
  <si>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</si>
  <si>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</si>
  <si>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</si>
  <si>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</si>
  <si>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</si>
  <si>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</si>
  <si>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</si>
  <si>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</si>
  <si>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</si>
  <si>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</si>
  <si>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</si>
  <si>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</si>
  <si>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</si>
  <si>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</si>
  <si>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</si>
  <si>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松本警察署</t>
  </si>
  <si>
    <t>7 　月</t>
  </si>
  <si>
    <t>8 　月</t>
  </si>
  <si>
    <t>7　月　中</t>
  </si>
  <si>
    <t>9 　月</t>
  </si>
  <si>
    <t>8　月　中</t>
  </si>
  <si>
    <t>10 　月</t>
  </si>
  <si>
    <t>（10月9月間増減）</t>
  </si>
  <si>
    <t>9　月　中</t>
  </si>
  <si>
    <t xml:space="preserve">No.539 </t>
  </si>
  <si>
    <t>11 　月</t>
  </si>
  <si>
    <t>（11月10月間増減）</t>
  </si>
  <si>
    <t>10　月　中</t>
  </si>
  <si>
    <t>5年5月</t>
  </si>
  <si>
    <t>5年5月</t>
  </si>
  <si>
    <t>令和5年11月1日現在</t>
  </si>
  <si>
    <t>10月中の人口異動状況</t>
  </si>
  <si>
    <t>令 和 5年  10月 1 日 現 在</t>
  </si>
  <si>
    <t>9月中の人口異動状況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</si>
</sst>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2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2023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5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6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7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8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9" name="Picture 64" descr="pattern56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F15" sqref="F15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149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150</v>
      </c>
      <c r="C9" s="26" t="s">
        <v>146</v>
      </c>
      <c r="D9" s="27" t="s">
        <v>151</v>
      </c>
      <c r="E9" s="26" t="s">
        <v>144</v>
      </c>
      <c r="F9" s="26" t="s">
        <v>142</v>
      </c>
    </row>
    <row r="10" spans="1:7" ht="25.5" customHeight="1">
      <c r="A10" s="22" t="s">
        <v>43</v>
      </c>
      <c r="B10" s="23">
        <f>'地区別人口'!F7</f>
        <v>235620</v>
      </c>
      <c r="C10" s="23">
        <v>235664</v>
      </c>
      <c r="D10" s="24">
        <f>B10-C10</f>
        <v>-44</v>
      </c>
      <c r="E10" s="23">
        <v>235744</v>
      </c>
      <c r="F10" s="23">
        <v>235835</v>
      </c>
      <c r="G10" s="155"/>
    </row>
    <row r="11" spans="1:7" ht="25.5" customHeight="1">
      <c r="A11" s="15" t="s">
        <v>40</v>
      </c>
      <c r="B11" s="23">
        <f>'地区別人口'!D7</f>
        <v>115595</v>
      </c>
      <c r="C11" s="23">
        <v>115621</v>
      </c>
      <c r="D11" s="20">
        <f>B11-C11</f>
        <v>-26</v>
      </c>
      <c r="E11" s="23">
        <v>115644</v>
      </c>
      <c r="F11" s="18">
        <v>115658</v>
      </c>
      <c r="G11" s="156"/>
    </row>
    <row r="12" spans="1:7" ht="25.5" customHeight="1">
      <c r="A12" s="15" t="s">
        <v>41</v>
      </c>
      <c r="B12" s="23">
        <f>'地区別人口'!E7</f>
        <v>120025</v>
      </c>
      <c r="C12" s="23">
        <v>120043</v>
      </c>
      <c r="D12" s="20">
        <f>B12-C12</f>
        <v>-18</v>
      </c>
      <c r="E12" s="23">
        <v>120100</v>
      </c>
      <c r="F12" s="18">
        <v>120177</v>
      </c>
      <c r="G12" s="156"/>
    </row>
    <row r="13" spans="1:6" ht="25.5" customHeight="1" thickBot="1">
      <c r="A13" s="16" t="s">
        <v>44</v>
      </c>
      <c r="B13" s="23">
        <f>'地区別人口'!C7</f>
        <v>109295</v>
      </c>
      <c r="C13" s="23">
        <v>109190</v>
      </c>
      <c r="D13" s="21">
        <f>B13-C13</f>
        <v>105</v>
      </c>
      <c r="E13" s="23">
        <v>109172</v>
      </c>
      <c r="F13" s="19">
        <v>109192</v>
      </c>
    </row>
    <row r="14" spans="1:6" ht="24" customHeight="1">
      <c r="A14" s="164" t="s">
        <v>118</v>
      </c>
      <c r="B14" s="164"/>
      <c r="C14" s="164"/>
      <c r="D14" s="164"/>
      <c r="E14" s="158"/>
      <c r="F14" s="127"/>
    </row>
    <row r="15" ht="25.5" customHeight="1">
      <c r="D15" s="126"/>
    </row>
    <row r="16" ht="25.5" customHeight="1" thickBot="1">
      <c r="H16" s="152"/>
    </row>
    <row r="17" spans="1:8" s="17" customFormat="1" ht="25.5" customHeight="1" thickBot="1">
      <c r="A17" s="25" t="s">
        <v>48</v>
      </c>
      <c r="B17" s="25" t="s">
        <v>152</v>
      </c>
      <c r="C17" s="25" t="s">
        <v>148</v>
      </c>
      <c r="D17" s="25" t="s">
        <v>145</v>
      </c>
      <c r="E17" s="25" t="s">
        <v>143</v>
      </c>
      <c r="H17" s="160"/>
    </row>
    <row r="18" spans="1:10" ht="25.5" customHeight="1">
      <c r="A18" s="22" t="s">
        <v>49</v>
      </c>
      <c r="B18" s="23">
        <f>'地区別人口'!H7</f>
        <v>98</v>
      </c>
      <c r="C18" s="23">
        <v>106</v>
      </c>
      <c r="D18" s="23">
        <v>126</v>
      </c>
      <c r="E18" s="23">
        <v>115</v>
      </c>
      <c r="F18" s="10"/>
      <c r="G18" s="10"/>
      <c r="H18" s="161"/>
      <c r="I18" s="10"/>
      <c r="J18" s="10"/>
    </row>
    <row r="19" spans="1:10" ht="25.5" customHeight="1">
      <c r="A19" s="15" t="s">
        <v>50</v>
      </c>
      <c r="B19" s="23">
        <f>'地区別人口'!I7</f>
        <v>239</v>
      </c>
      <c r="C19" s="18">
        <v>248</v>
      </c>
      <c r="D19" s="18">
        <v>216</v>
      </c>
      <c r="E19" s="18">
        <v>206</v>
      </c>
      <c r="F19" s="10"/>
      <c r="G19" s="10"/>
      <c r="H19" s="152"/>
      <c r="I19" s="10"/>
      <c r="J19" s="17"/>
    </row>
    <row r="20" spans="1:13" ht="25.5" customHeight="1">
      <c r="A20" s="15" t="s">
        <v>51</v>
      </c>
      <c r="B20" s="23">
        <f>'地区別人口'!J7</f>
        <v>700</v>
      </c>
      <c r="C20" s="18">
        <v>631</v>
      </c>
      <c r="D20" s="18">
        <v>561</v>
      </c>
      <c r="E20" s="18">
        <v>643</v>
      </c>
      <c r="H20" s="127"/>
      <c r="M20" s="152"/>
    </row>
    <row r="21" spans="1:13" ht="25.5" customHeight="1">
      <c r="A21" s="15" t="s">
        <v>45</v>
      </c>
      <c r="B21" s="159">
        <v>298</v>
      </c>
      <c r="C21" s="18">
        <v>220</v>
      </c>
      <c r="D21" s="18">
        <v>216</v>
      </c>
      <c r="E21" s="18">
        <v>223</v>
      </c>
      <c r="H21" s="152"/>
      <c r="M21" s="152"/>
    </row>
    <row r="22" spans="1:13" ht="25.5" customHeight="1">
      <c r="A22" s="15" t="s">
        <v>52</v>
      </c>
      <c r="B22" s="23">
        <f>'地区別人口'!K7</f>
        <v>601</v>
      </c>
      <c r="C22" s="18">
        <v>564</v>
      </c>
      <c r="D22" s="18">
        <v>550</v>
      </c>
      <c r="E22" s="18">
        <v>605</v>
      </c>
      <c r="H22" s="152"/>
      <c r="M22" s="152"/>
    </row>
    <row r="23" spans="1:13" ht="25.5" customHeight="1">
      <c r="A23" s="15" t="s">
        <v>45</v>
      </c>
      <c r="B23" s="23">
        <v>244</v>
      </c>
      <c r="C23" s="18">
        <v>212</v>
      </c>
      <c r="D23" s="18">
        <v>203</v>
      </c>
      <c r="E23" s="18">
        <v>251</v>
      </c>
      <c r="H23" s="152"/>
      <c r="M23" s="152"/>
    </row>
    <row r="24" spans="1:9" s="6" customFormat="1" ht="25.5" customHeight="1" thickBot="1">
      <c r="A24" s="16" t="s">
        <v>46</v>
      </c>
      <c r="B24" s="153">
        <f>'地区別人口'!L7</f>
        <v>-2</v>
      </c>
      <c r="C24" s="19">
        <v>-5</v>
      </c>
      <c r="D24" s="19">
        <v>-12</v>
      </c>
      <c r="E24" s="19">
        <v>-3</v>
      </c>
      <c r="G24" s="3"/>
      <c r="H24" s="152"/>
      <c r="I24" s="3"/>
    </row>
    <row r="25" spans="1:8" ht="25.5" customHeight="1">
      <c r="A25" s="3" t="s">
        <v>117</v>
      </c>
      <c r="B25" s="154"/>
      <c r="D25" s="12"/>
      <c r="H25" s="152"/>
    </row>
    <row r="27" spans="4:6" ht="25.5" customHeight="1" thickBot="1">
      <c r="D27" s="163" t="s">
        <v>136</v>
      </c>
      <c r="E27" s="163"/>
      <c r="F27" s="14" t="s">
        <v>47</v>
      </c>
    </row>
    <row r="28" spans="1:6" ht="25.5" customHeight="1" thickBot="1">
      <c r="A28" s="25" t="s">
        <v>112</v>
      </c>
      <c r="B28" s="140" t="s">
        <v>146</v>
      </c>
      <c r="C28" s="140" t="s">
        <v>144</v>
      </c>
      <c r="D28" s="27" t="s">
        <v>147</v>
      </c>
      <c r="E28" s="140" t="s">
        <v>142</v>
      </c>
      <c r="F28" s="140" t="s">
        <v>141</v>
      </c>
    </row>
    <row r="29" spans="1:6" ht="25.5" customHeight="1">
      <c r="A29" s="22" t="s">
        <v>43</v>
      </c>
      <c r="B29" s="141">
        <f>'推計人口'!C9</f>
        <v>238559</v>
      </c>
      <c r="C29" s="141">
        <v>238639</v>
      </c>
      <c r="D29" s="24">
        <f>B29-C29</f>
        <v>-80</v>
      </c>
      <c r="E29" s="141">
        <v>238730</v>
      </c>
      <c r="F29" s="141">
        <v>238786</v>
      </c>
    </row>
    <row r="30" spans="1:6" ht="25.5" customHeight="1">
      <c r="A30" s="15" t="s">
        <v>40</v>
      </c>
      <c r="B30" s="141">
        <f>'推計人口'!D9</f>
        <v>117168</v>
      </c>
      <c r="C30" s="141">
        <v>117191</v>
      </c>
      <c r="D30" s="24">
        <f>B30-C30</f>
        <v>-23</v>
      </c>
      <c r="E30" s="141">
        <v>117205</v>
      </c>
      <c r="F30" s="142">
        <v>117246</v>
      </c>
    </row>
    <row r="31" spans="1:6" ht="25.5" customHeight="1">
      <c r="A31" s="15" t="s">
        <v>41</v>
      </c>
      <c r="B31" s="141">
        <f>'推計人口'!E9</f>
        <v>121391</v>
      </c>
      <c r="C31" s="141">
        <v>121448</v>
      </c>
      <c r="D31" s="24">
        <f>B31-C31</f>
        <v>-57</v>
      </c>
      <c r="E31" s="141">
        <v>121525</v>
      </c>
      <c r="F31" s="143">
        <v>121540</v>
      </c>
    </row>
    <row r="32" spans="1:8" ht="25.5" customHeight="1" thickBot="1">
      <c r="A32" s="16" t="s">
        <v>44</v>
      </c>
      <c r="B32" s="144">
        <f>'推計人口'!B9</f>
        <v>107412</v>
      </c>
      <c r="C32" s="144">
        <v>107394</v>
      </c>
      <c r="D32" s="21">
        <f>B32-C32</f>
        <v>18</v>
      </c>
      <c r="E32" s="144">
        <v>107414</v>
      </c>
      <c r="F32" s="144">
        <v>107371</v>
      </c>
      <c r="H32" s="152"/>
    </row>
    <row r="33" spans="2:8" ht="25.5" customHeight="1">
      <c r="B33" s="11"/>
      <c r="D33" s="12"/>
      <c r="H33" s="152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137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J32" sqref="J32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4" t="s">
        <v>12</v>
      </c>
      <c r="C1" s="185"/>
      <c r="D1" s="185"/>
      <c r="E1" s="185"/>
      <c r="F1" s="185"/>
      <c r="G1" s="185"/>
      <c r="H1" s="185"/>
      <c r="I1" s="186"/>
      <c r="J1" s="185" t="s">
        <v>126</v>
      </c>
      <c r="K1" s="185"/>
      <c r="L1" s="185"/>
      <c r="M1" s="187"/>
    </row>
    <row r="2" spans="1:27" ht="19.5" customHeight="1">
      <c r="A2" s="47" t="s">
        <v>7</v>
      </c>
      <c r="B2" s="14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127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8" t="s">
        <v>55</v>
      </c>
      <c r="C3" s="41" t="s">
        <v>55</v>
      </c>
      <c r="D3" s="41" t="s">
        <v>55</v>
      </c>
      <c r="E3" s="179" t="s">
        <v>29</v>
      </c>
      <c r="F3" s="188"/>
      <c r="G3" s="173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49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0" t="s">
        <v>33</v>
      </c>
      <c r="C4" s="42" t="s">
        <v>34</v>
      </c>
      <c r="D4" s="42" t="s">
        <v>35</v>
      </c>
      <c r="E4" s="180"/>
      <c r="F4" s="189"/>
      <c r="G4" s="175"/>
      <c r="H4" s="32" t="s">
        <v>36</v>
      </c>
      <c r="I4" s="33" t="s">
        <v>54</v>
      </c>
      <c r="J4" s="190" t="s">
        <v>33</v>
      </c>
      <c r="K4" s="191"/>
      <c r="L4" s="190" t="s">
        <v>37</v>
      </c>
      <c r="M4" s="19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133</v>
      </c>
      <c r="B5" s="146">
        <v>77</v>
      </c>
      <c r="C5" s="146">
        <v>50729</v>
      </c>
      <c r="D5" s="146">
        <v>35</v>
      </c>
      <c r="E5" s="146">
        <v>66</v>
      </c>
      <c r="F5" s="146">
        <v>1</v>
      </c>
      <c r="G5" s="146">
        <v>7</v>
      </c>
      <c r="H5" s="146">
        <v>41</v>
      </c>
      <c r="I5" s="146">
        <v>473</v>
      </c>
      <c r="J5" s="146">
        <v>10754</v>
      </c>
      <c r="K5" s="146">
        <v>40</v>
      </c>
      <c r="L5" s="145">
        <v>10201</v>
      </c>
      <c r="M5" s="145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</v>
      </c>
      <c r="B6" s="146">
        <v>61</v>
      </c>
      <c r="C6" s="146">
        <v>11396</v>
      </c>
      <c r="D6" s="146">
        <v>28</v>
      </c>
      <c r="E6" s="146">
        <v>58</v>
      </c>
      <c r="F6" s="146">
        <v>4</v>
      </c>
      <c r="G6" s="146">
        <v>12</v>
      </c>
      <c r="H6" s="146">
        <v>36</v>
      </c>
      <c r="I6" s="146">
        <v>899</v>
      </c>
      <c r="J6" s="146">
        <v>9372</v>
      </c>
      <c r="K6" s="146">
        <v>26</v>
      </c>
      <c r="L6" s="145">
        <v>8859</v>
      </c>
      <c r="M6" s="145">
        <v>20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</v>
      </c>
      <c r="B7" s="146">
        <v>74</v>
      </c>
      <c r="C7" s="146">
        <v>20633</v>
      </c>
      <c r="D7" s="146">
        <v>14</v>
      </c>
      <c r="E7" s="146">
        <v>25</v>
      </c>
      <c r="F7" s="146">
        <v>2</v>
      </c>
      <c r="G7" s="146">
        <v>10</v>
      </c>
      <c r="H7" s="146">
        <v>40</v>
      </c>
      <c r="I7" s="146">
        <v>1357</v>
      </c>
      <c r="J7" s="146">
        <v>9839</v>
      </c>
      <c r="K7" s="146">
        <v>31</v>
      </c>
      <c r="L7" s="145">
        <v>9231</v>
      </c>
      <c r="M7" s="145">
        <v>22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4</v>
      </c>
      <c r="B8" s="122">
        <v>86</v>
      </c>
      <c r="C8" s="122">
        <v>55278</v>
      </c>
      <c r="D8" s="122">
        <v>26</v>
      </c>
      <c r="E8" s="122">
        <v>85</v>
      </c>
      <c r="F8" s="122">
        <v>2</v>
      </c>
      <c r="G8" s="122">
        <v>17</v>
      </c>
      <c r="H8" s="122">
        <v>34</v>
      </c>
      <c r="I8" s="122">
        <v>1193</v>
      </c>
      <c r="J8" s="145">
        <v>13185</v>
      </c>
      <c r="K8" s="145">
        <v>31</v>
      </c>
      <c r="L8" s="145">
        <v>12362</v>
      </c>
      <c r="M8" s="145">
        <v>24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7" t="s">
        <v>154</v>
      </c>
      <c r="B10" s="65">
        <v>4</v>
      </c>
      <c r="C10" s="65">
        <v>199</v>
      </c>
      <c r="D10" s="65">
        <v>1</v>
      </c>
      <c r="E10" s="65">
        <v>1</v>
      </c>
      <c r="F10" s="65">
        <v>0</v>
      </c>
      <c r="G10" s="65">
        <v>1</v>
      </c>
      <c r="H10" s="65">
        <v>2</v>
      </c>
      <c r="I10" s="65">
        <v>2</v>
      </c>
      <c r="J10" s="65">
        <v>1014</v>
      </c>
      <c r="K10" s="65">
        <v>5</v>
      </c>
      <c r="L10" s="65">
        <v>953</v>
      </c>
      <c r="M10" s="122">
        <v>2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6</v>
      </c>
      <c r="B11" s="65">
        <v>3</v>
      </c>
      <c r="C11" s="65">
        <v>713</v>
      </c>
      <c r="D11" s="65">
        <v>6</v>
      </c>
      <c r="E11" s="65">
        <v>6</v>
      </c>
      <c r="F11" s="65">
        <v>0</v>
      </c>
      <c r="G11" s="65">
        <v>0</v>
      </c>
      <c r="H11" s="65">
        <v>3</v>
      </c>
      <c r="I11" s="65">
        <v>65</v>
      </c>
      <c r="J11" s="65">
        <v>941</v>
      </c>
      <c r="K11" s="65">
        <v>6</v>
      </c>
      <c r="L11" s="65">
        <v>878</v>
      </c>
      <c r="M11" s="122">
        <v>2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7</v>
      </c>
      <c r="B12" s="65">
        <v>5</v>
      </c>
      <c r="C12" s="65">
        <v>213</v>
      </c>
      <c r="D12" s="65">
        <v>2</v>
      </c>
      <c r="E12" s="65">
        <v>2</v>
      </c>
      <c r="F12" s="65">
        <v>0</v>
      </c>
      <c r="G12" s="65">
        <v>0</v>
      </c>
      <c r="H12" s="65">
        <v>2</v>
      </c>
      <c r="I12" s="65">
        <v>4</v>
      </c>
      <c r="J12" s="65">
        <v>1120</v>
      </c>
      <c r="K12" s="65">
        <v>2</v>
      </c>
      <c r="L12" s="65">
        <v>1041</v>
      </c>
      <c r="M12" s="122">
        <v>1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8</v>
      </c>
      <c r="B13" s="65">
        <v>5</v>
      </c>
      <c r="C13" s="65">
        <v>360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1208</v>
      </c>
      <c r="K13" s="65">
        <v>5</v>
      </c>
      <c r="L13" s="65">
        <v>1120</v>
      </c>
      <c r="M13" s="122">
        <v>5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2">
        <v>9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65">
        <v>0</v>
      </c>
      <c r="J14" s="36">
        <v>1035</v>
      </c>
      <c r="K14" s="65">
        <v>3</v>
      </c>
      <c r="L14" s="36">
        <v>969</v>
      </c>
      <c r="M14" s="122">
        <v>1</v>
      </c>
      <c r="O14" s="67"/>
      <c r="P14" s="67"/>
    </row>
    <row r="15" spans="1:16" ht="19.5" customHeight="1" thickBot="1">
      <c r="A15" s="52">
        <v>10</v>
      </c>
      <c r="B15" s="29">
        <v>2</v>
      </c>
      <c r="C15" s="29">
        <v>0</v>
      </c>
      <c r="D15" s="29">
        <v>1</v>
      </c>
      <c r="E15" s="29">
        <v>3</v>
      </c>
      <c r="F15" s="29">
        <v>0</v>
      </c>
      <c r="G15" s="29">
        <v>0</v>
      </c>
      <c r="H15" s="29">
        <v>1</v>
      </c>
      <c r="I15" s="65">
        <v>0</v>
      </c>
      <c r="J15" s="36">
        <v>1004</v>
      </c>
      <c r="K15" s="29">
        <v>4</v>
      </c>
      <c r="L15" s="36">
        <v>946</v>
      </c>
      <c r="M15" s="63">
        <v>3</v>
      </c>
      <c r="O15" s="67"/>
      <c r="P15" s="67"/>
    </row>
    <row r="16" spans="1:16" ht="19.5" customHeight="1" thickBot="1">
      <c r="A16" s="53"/>
      <c r="B16" s="176" t="s">
        <v>38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4" t="s">
        <v>56</v>
      </c>
      <c r="F18" s="185"/>
      <c r="G18" s="185"/>
      <c r="H18" s="187"/>
      <c r="M18" s="63"/>
      <c r="N18" s="63"/>
      <c r="O18" s="63"/>
      <c r="P18" s="63"/>
      <c r="Q18" s="63"/>
      <c r="R18" s="63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67" t="s">
        <v>8</v>
      </c>
      <c r="C19" s="168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69"/>
      <c r="C20" s="170"/>
      <c r="D20" s="60" t="s">
        <v>32</v>
      </c>
      <c r="E20" s="167" t="s">
        <v>32</v>
      </c>
      <c r="F20" s="173"/>
      <c r="G20" s="179" t="s">
        <v>32</v>
      </c>
      <c r="H20" s="168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82" t="s">
        <v>10</v>
      </c>
      <c r="C21" s="183"/>
      <c r="D21" s="56" t="s">
        <v>33</v>
      </c>
      <c r="E21" s="174" t="s">
        <v>33</v>
      </c>
      <c r="F21" s="175"/>
      <c r="G21" s="180" t="s">
        <v>37</v>
      </c>
      <c r="H21" s="181"/>
      <c r="M21" s="63"/>
      <c r="O21" s="120"/>
      <c r="P21" s="134"/>
    </row>
    <row r="22" spans="1:22" ht="19.5" customHeight="1">
      <c r="A22" s="49" t="s">
        <v>133</v>
      </c>
      <c r="B22" s="123">
        <v>2436</v>
      </c>
      <c r="C22" s="66">
        <v>598</v>
      </c>
      <c r="D22" s="65">
        <v>445</v>
      </c>
      <c r="E22" s="146">
        <v>7792</v>
      </c>
      <c r="F22" s="146">
        <v>1041</v>
      </c>
      <c r="G22" s="146">
        <v>3</v>
      </c>
      <c r="H22" s="146">
        <v>1241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>
        <v>2</v>
      </c>
      <c r="B23" s="123">
        <v>2175</v>
      </c>
      <c r="C23" s="66">
        <v>572</v>
      </c>
      <c r="D23" s="65">
        <v>447</v>
      </c>
      <c r="E23" s="146">
        <v>6611</v>
      </c>
      <c r="F23" s="146">
        <v>751</v>
      </c>
      <c r="G23" s="146">
        <v>2</v>
      </c>
      <c r="H23" s="146">
        <v>873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3</v>
      </c>
      <c r="B24" s="65">
        <v>2150</v>
      </c>
      <c r="C24" s="65">
        <v>509</v>
      </c>
      <c r="D24" s="65">
        <v>449</v>
      </c>
      <c r="E24" s="146">
        <v>7150</v>
      </c>
      <c r="F24" s="146">
        <v>734</v>
      </c>
      <c r="G24" s="146">
        <v>3</v>
      </c>
      <c r="H24" s="146">
        <v>842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4</v>
      </c>
      <c r="B25" s="122">
        <v>2197</v>
      </c>
      <c r="C25" s="122">
        <v>496</v>
      </c>
      <c r="D25" s="122">
        <v>459</v>
      </c>
      <c r="E25" s="122">
        <v>7401</v>
      </c>
      <c r="F25" s="122">
        <v>660</v>
      </c>
      <c r="G25" s="122">
        <v>5</v>
      </c>
      <c r="H25" s="122">
        <v>758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7" t="s">
        <v>153</v>
      </c>
      <c r="B27" s="65">
        <v>219</v>
      </c>
      <c r="C27" s="65">
        <v>34</v>
      </c>
      <c r="D27" s="65">
        <v>53</v>
      </c>
      <c r="E27" s="65">
        <v>709</v>
      </c>
      <c r="F27" s="65">
        <v>59</v>
      </c>
      <c r="G27" s="65">
        <v>0</v>
      </c>
      <c r="H27" s="65">
        <v>72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6</v>
      </c>
      <c r="B28" s="65">
        <v>158</v>
      </c>
      <c r="C28" s="65">
        <v>43</v>
      </c>
      <c r="D28" s="65">
        <v>39</v>
      </c>
      <c r="E28" s="65">
        <v>607</v>
      </c>
      <c r="F28" s="65">
        <v>66</v>
      </c>
      <c r="G28" s="65">
        <v>0</v>
      </c>
      <c r="H28" s="65">
        <v>75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7</v>
      </c>
      <c r="B29" s="65">
        <v>148</v>
      </c>
      <c r="C29" s="65">
        <v>50</v>
      </c>
      <c r="D29" s="65">
        <v>48</v>
      </c>
      <c r="E29" s="65">
        <v>721</v>
      </c>
      <c r="F29" s="65">
        <v>57</v>
      </c>
      <c r="G29" s="65">
        <v>2</v>
      </c>
      <c r="H29" s="65">
        <v>64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8</v>
      </c>
      <c r="B30" s="29">
        <v>200</v>
      </c>
      <c r="C30" s="29">
        <v>45</v>
      </c>
      <c r="D30" s="65">
        <v>49</v>
      </c>
      <c r="E30" s="65">
        <v>709</v>
      </c>
      <c r="F30" s="65">
        <v>86</v>
      </c>
      <c r="G30" s="65">
        <v>1</v>
      </c>
      <c r="H30" s="65">
        <v>104</v>
      </c>
      <c r="I30" s="67"/>
      <c r="Q30" s="67"/>
      <c r="R30" s="67"/>
    </row>
    <row r="31" spans="1:18" ht="19.5" customHeight="1">
      <c r="A31" s="162">
        <v>9</v>
      </c>
      <c r="B31" s="29">
        <v>133</v>
      </c>
      <c r="C31" s="29">
        <v>25</v>
      </c>
      <c r="D31" s="65">
        <v>27</v>
      </c>
      <c r="E31" s="65">
        <v>620</v>
      </c>
      <c r="F31" s="65">
        <v>86</v>
      </c>
      <c r="G31" s="65">
        <v>0</v>
      </c>
      <c r="H31" s="65">
        <v>95</v>
      </c>
      <c r="Q31" s="67"/>
      <c r="R31" s="67"/>
    </row>
    <row r="32" spans="1:18" ht="19.5" customHeight="1" thickBot="1">
      <c r="A32" s="52">
        <v>10</v>
      </c>
      <c r="B32" s="29">
        <v>154</v>
      </c>
      <c r="C32" s="29">
        <v>42</v>
      </c>
      <c r="D32" s="29">
        <v>41</v>
      </c>
      <c r="E32" s="29">
        <v>738</v>
      </c>
      <c r="F32" s="29">
        <v>59</v>
      </c>
      <c r="G32" s="29">
        <v>0</v>
      </c>
      <c r="H32" s="29">
        <v>76</v>
      </c>
      <c r="Q32" s="67"/>
      <c r="R32" s="67"/>
    </row>
    <row r="33" spans="1:18" ht="19.5" customHeight="1" thickBot="1">
      <c r="A33" s="53"/>
      <c r="B33" s="171" t="s">
        <v>11</v>
      </c>
      <c r="C33" s="172"/>
      <c r="D33" s="59" t="s">
        <v>39</v>
      </c>
      <c r="E33" s="176" t="s">
        <v>140</v>
      </c>
      <c r="F33" s="177"/>
      <c r="G33" s="177"/>
      <c r="H33" s="178"/>
      <c r="Q33" s="67"/>
      <c r="R33" s="67"/>
    </row>
    <row r="34" spans="17:18" ht="19.5" customHeight="1">
      <c r="Q34" s="67"/>
      <c r="R34" s="67"/>
    </row>
    <row r="35" spans="1:13" ht="19.5" customHeight="1">
      <c r="A35" s="166" t="s">
        <v>132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U8" sqref="U8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135</v>
      </c>
      <c r="C3" s="198" t="s">
        <v>57</v>
      </c>
      <c r="D3" s="201" t="s">
        <v>125</v>
      </c>
      <c r="E3" s="202"/>
      <c r="F3" s="203"/>
      <c r="G3" s="71"/>
      <c r="H3" s="201" t="s">
        <v>156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58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59</v>
      </c>
      <c r="H5" s="212" t="s">
        <v>60</v>
      </c>
      <c r="I5" s="213"/>
      <c r="J5" s="212" t="s">
        <v>61</v>
      </c>
      <c r="K5" s="213"/>
      <c r="L5" s="210" t="s">
        <v>62</v>
      </c>
    </row>
    <row r="6" spans="2:14" ht="24.75" customHeight="1" thickBot="1">
      <c r="B6" s="197"/>
      <c r="C6" s="200"/>
      <c r="D6" s="75" t="s">
        <v>114</v>
      </c>
      <c r="E6" s="75" t="s">
        <v>115</v>
      </c>
      <c r="F6" s="75" t="s">
        <v>116</v>
      </c>
      <c r="G6" s="76" t="s">
        <v>64</v>
      </c>
      <c r="H6" s="77" t="s">
        <v>65</v>
      </c>
      <c r="I6" s="76" t="s">
        <v>66</v>
      </c>
      <c r="J6" s="77" t="s">
        <v>67</v>
      </c>
      <c r="K6" s="78" t="s">
        <v>68</v>
      </c>
      <c r="L6" s="211"/>
      <c r="N6" s="131"/>
    </row>
    <row r="7" spans="2:23" ht="24.75" customHeight="1">
      <c r="B7" s="72" t="s">
        <v>63</v>
      </c>
      <c r="C7" s="79">
        <v>109295</v>
      </c>
      <c r="D7" s="79">
        <v>115595</v>
      </c>
      <c r="E7" s="79">
        <v>120025</v>
      </c>
      <c r="F7" s="79">
        <v>235620</v>
      </c>
      <c r="G7" s="79">
        <v>-44</v>
      </c>
      <c r="H7" s="79">
        <v>98</v>
      </c>
      <c r="I7" s="79">
        <v>239</v>
      </c>
      <c r="J7" s="79">
        <v>700</v>
      </c>
      <c r="K7" s="79">
        <v>601</v>
      </c>
      <c r="L7" s="79">
        <v>-2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69</v>
      </c>
      <c r="C8" s="129">
        <v>39778</v>
      </c>
      <c r="D8" s="129">
        <v>38862</v>
      </c>
      <c r="E8" s="129">
        <v>40355</v>
      </c>
      <c r="F8" s="129">
        <v>79217</v>
      </c>
      <c r="G8" s="79">
        <v>56</v>
      </c>
      <c r="H8" s="138">
        <v>34</v>
      </c>
      <c r="I8" s="138">
        <v>71</v>
      </c>
      <c r="J8" s="138">
        <v>351</v>
      </c>
      <c r="K8" s="138">
        <v>256</v>
      </c>
      <c r="L8" s="138">
        <v>-2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70</v>
      </c>
      <c r="C9" s="79">
        <v>5476</v>
      </c>
      <c r="D9" s="79">
        <v>6056</v>
      </c>
      <c r="E9" s="79">
        <v>6376</v>
      </c>
      <c r="F9" s="79">
        <v>12432</v>
      </c>
      <c r="G9" s="79">
        <v>15</v>
      </c>
      <c r="H9" s="129">
        <v>10</v>
      </c>
      <c r="I9" s="82">
        <v>11</v>
      </c>
      <c r="J9" s="82">
        <v>41</v>
      </c>
      <c r="K9" s="82">
        <v>28</v>
      </c>
      <c r="L9" s="137">
        <v>3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71</v>
      </c>
      <c r="C10" s="79">
        <v>1373</v>
      </c>
      <c r="D10" s="79">
        <v>1485</v>
      </c>
      <c r="E10" s="79">
        <v>1632</v>
      </c>
      <c r="F10" s="79">
        <v>3117</v>
      </c>
      <c r="G10" s="79">
        <v>-2</v>
      </c>
      <c r="H10" s="82">
        <v>1</v>
      </c>
      <c r="I10" s="81">
        <v>7</v>
      </c>
      <c r="J10" s="82">
        <v>4</v>
      </c>
      <c r="K10" s="82">
        <v>7</v>
      </c>
      <c r="L10" s="82">
        <v>7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72</v>
      </c>
      <c r="C11" s="79">
        <v>2887</v>
      </c>
      <c r="D11" s="79">
        <v>3222</v>
      </c>
      <c r="E11" s="79">
        <v>3374</v>
      </c>
      <c r="F11" s="79">
        <v>6596</v>
      </c>
      <c r="G11" s="79">
        <v>2</v>
      </c>
      <c r="H11" s="82">
        <v>2</v>
      </c>
      <c r="I11" s="82">
        <v>7</v>
      </c>
      <c r="J11" s="82">
        <v>14</v>
      </c>
      <c r="K11" s="82">
        <v>8</v>
      </c>
      <c r="L11" s="82">
        <v>1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73</v>
      </c>
      <c r="C12" s="79">
        <v>1314</v>
      </c>
      <c r="D12" s="79">
        <v>1501</v>
      </c>
      <c r="E12" s="79">
        <v>1597</v>
      </c>
      <c r="F12" s="79">
        <v>3098</v>
      </c>
      <c r="G12" s="79">
        <v>-4</v>
      </c>
      <c r="H12" s="82">
        <v>1</v>
      </c>
      <c r="I12" s="82">
        <v>3</v>
      </c>
      <c r="J12" s="82">
        <v>3</v>
      </c>
      <c r="K12" s="82">
        <v>4</v>
      </c>
      <c r="L12" s="82">
        <v>-1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74</v>
      </c>
      <c r="C13" s="79">
        <v>1507</v>
      </c>
      <c r="D13" s="79">
        <v>2004</v>
      </c>
      <c r="E13" s="79">
        <v>2109</v>
      </c>
      <c r="F13" s="79">
        <v>4113</v>
      </c>
      <c r="G13" s="79">
        <v>-1</v>
      </c>
      <c r="H13" s="82">
        <v>1</v>
      </c>
      <c r="I13" s="82">
        <v>3</v>
      </c>
      <c r="J13" s="82">
        <v>1</v>
      </c>
      <c r="K13" s="82">
        <v>2</v>
      </c>
      <c r="L13" s="82">
        <v>2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75</v>
      </c>
      <c r="C14" s="79">
        <v>2049</v>
      </c>
      <c r="D14" s="79">
        <v>2363</v>
      </c>
      <c r="E14" s="79">
        <v>2425</v>
      </c>
      <c r="F14" s="79">
        <v>4788</v>
      </c>
      <c r="G14" s="79">
        <v>3</v>
      </c>
      <c r="H14" s="82">
        <v>3</v>
      </c>
      <c r="I14" s="82">
        <v>4</v>
      </c>
      <c r="J14" s="82">
        <v>14</v>
      </c>
      <c r="K14" s="82">
        <v>10</v>
      </c>
      <c r="L14" s="82">
        <v>0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76</v>
      </c>
      <c r="C15" s="79">
        <v>4723</v>
      </c>
      <c r="D15" s="79">
        <v>5412</v>
      </c>
      <c r="E15" s="79">
        <v>5295</v>
      </c>
      <c r="F15" s="79">
        <v>10707</v>
      </c>
      <c r="G15" s="79">
        <v>16</v>
      </c>
      <c r="H15" s="82">
        <v>3</v>
      </c>
      <c r="I15" s="82">
        <v>7</v>
      </c>
      <c r="J15" s="82">
        <v>30</v>
      </c>
      <c r="K15" s="82">
        <v>18</v>
      </c>
      <c r="L15" s="82">
        <v>8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77</v>
      </c>
      <c r="C16" s="79">
        <v>8169</v>
      </c>
      <c r="D16" s="79">
        <v>8653</v>
      </c>
      <c r="E16" s="79">
        <v>8663</v>
      </c>
      <c r="F16" s="79">
        <v>17316</v>
      </c>
      <c r="G16" s="79">
        <v>-61</v>
      </c>
      <c r="H16" s="82">
        <v>8</v>
      </c>
      <c r="I16" s="82">
        <v>19</v>
      </c>
      <c r="J16" s="82">
        <v>54</v>
      </c>
      <c r="K16" s="82">
        <v>60</v>
      </c>
      <c r="L16" s="82">
        <v>-44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78</v>
      </c>
      <c r="C17" s="79">
        <v>6199</v>
      </c>
      <c r="D17" s="79">
        <v>6841</v>
      </c>
      <c r="E17" s="79">
        <v>6935</v>
      </c>
      <c r="F17" s="79">
        <v>13776</v>
      </c>
      <c r="G17" s="79">
        <v>6</v>
      </c>
      <c r="H17" s="82">
        <v>7</v>
      </c>
      <c r="I17" s="82">
        <v>17</v>
      </c>
      <c r="J17" s="82">
        <v>32</v>
      </c>
      <c r="K17" s="82">
        <v>34</v>
      </c>
      <c r="L17" s="82">
        <v>18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79</v>
      </c>
      <c r="C18" s="79">
        <v>1313</v>
      </c>
      <c r="D18" s="79">
        <v>1209</v>
      </c>
      <c r="E18" s="79">
        <v>1405</v>
      </c>
      <c r="F18" s="79">
        <v>2614</v>
      </c>
      <c r="G18" s="79">
        <v>-18</v>
      </c>
      <c r="H18" s="82">
        <v>0</v>
      </c>
      <c r="I18" s="82">
        <v>10</v>
      </c>
      <c r="J18" s="82">
        <v>0</v>
      </c>
      <c r="K18" s="82">
        <v>3</v>
      </c>
      <c r="L18" s="82">
        <v>-5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80</v>
      </c>
      <c r="C19" s="79">
        <v>3332</v>
      </c>
      <c r="D19" s="79">
        <v>3602</v>
      </c>
      <c r="E19" s="79">
        <v>3741</v>
      </c>
      <c r="F19" s="79">
        <v>7343</v>
      </c>
      <c r="G19" s="79">
        <v>8</v>
      </c>
      <c r="H19" s="82">
        <v>4</v>
      </c>
      <c r="I19" s="82">
        <v>7</v>
      </c>
      <c r="J19" s="82">
        <v>31</v>
      </c>
      <c r="K19" s="82">
        <v>31</v>
      </c>
      <c r="L19" s="82">
        <v>11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81</v>
      </c>
      <c r="C20" s="79">
        <v>841</v>
      </c>
      <c r="D20" s="79">
        <v>878</v>
      </c>
      <c r="E20" s="79">
        <v>911</v>
      </c>
      <c r="F20" s="79">
        <v>1789</v>
      </c>
      <c r="G20" s="79">
        <v>-3</v>
      </c>
      <c r="H20" s="82">
        <v>0</v>
      </c>
      <c r="I20" s="82">
        <v>3</v>
      </c>
      <c r="J20" s="81">
        <v>0</v>
      </c>
      <c r="K20" s="82">
        <v>2</v>
      </c>
      <c r="L20" s="82">
        <v>2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82</v>
      </c>
      <c r="C21" s="79">
        <v>5499</v>
      </c>
      <c r="D21" s="79">
        <v>5761</v>
      </c>
      <c r="E21" s="79">
        <v>6139</v>
      </c>
      <c r="F21" s="79">
        <v>11900</v>
      </c>
      <c r="G21" s="79">
        <v>-17</v>
      </c>
      <c r="H21" s="82">
        <v>6</v>
      </c>
      <c r="I21" s="82">
        <v>16</v>
      </c>
      <c r="J21" s="82">
        <v>29</v>
      </c>
      <c r="K21" s="82">
        <v>30</v>
      </c>
      <c r="L21" s="82">
        <v>-6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83</v>
      </c>
      <c r="C22" s="79">
        <v>1574</v>
      </c>
      <c r="D22" s="79">
        <v>1809</v>
      </c>
      <c r="E22" s="79">
        <v>1916</v>
      </c>
      <c r="F22" s="79">
        <v>3725</v>
      </c>
      <c r="G22" s="79">
        <v>-6</v>
      </c>
      <c r="H22" s="82">
        <v>1</v>
      </c>
      <c r="I22" s="82">
        <v>3</v>
      </c>
      <c r="J22" s="82">
        <v>1</v>
      </c>
      <c r="K22" s="82">
        <v>4</v>
      </c>
      <c r="L22" s="82">
        <v>-1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84</v>
      </c>
      <c r="C23" s="79">
        <v>1013</v>
      </c>
      <c r="D23" s="79">
        <v>1149</v>
      </c>
      <c r="E23" s="79">
        <v>1170</v>
      </c>
      <c r="F23" s="79">
        <v>2319</v>
      </c>
      <c r="G23" s="79">
        <v>8</v>
      </c>
      <c r="H23" s="81">
        <v>0</v>
      </c>
      <c r="I23" s="81">
        <v>0</v>
      </c>
      <c r="J23" s="82">
        <v>7</v>
      </c>
      <c r="K23" s="82">
        <v>5</v>
      </c>
      <c r="L23" s="82">
        <v>6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85</v>
      </c>
      <c r="C24" s="79">
        <v>6934</v>
      </c>
      <c r="D24" s="79">
        <v>6946</v>
      </c>
      <c r="E24" s="79">
        <v>7413</v>
      </c>
      <c r="F24" s="79">
        <v>14359</v>
      </c>
      <c r="G24" s="79">
        <v>2</v>
      </c>
      <c r="H24" s="82">
        <v>6</v>
      </c>
      <c r="I24" s="81">
        <v>12</v>
      </c>
      <c r="J24" s="82">
        <v>30</v>
      </c>
      <c r="K24" s="82">
        <v>28</v>
      </c>
      <c r="L24" s="82">
        <v>6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87</v>
      </c>
      <c r="C25" s="79">
        <v>1259</v>
      </c>
      <c r="D25" s="79">
        <v>1493</v>
      </c>
      <c r="E25" s="79">
        <v>1486</v>
      </c>
      <c r="F25" s="79">
        <v>2979</v>
      </c>
      <c r="G25" s="79">
        <v>-5</v>
      </c>
      <c r="H25" s="82">
        <v>1</v>
      </c>
      <c r="I25" s="81">
        <v>2</v>
      </c>
      <c r="J25" s="82">
        <v>5</v>
      </c>
      <c r="K25" s="82">
        <v>5</v>
      </c>
      <c r="L25" s="82">
        <v>-4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88</v>
      </c>
      <c r="C26" s="79">
        <v>1854</v>
      </c>
      <c r="D26" s="79">
        <v>1899</v>
      </c>
      <c r="E26" s="79">
        <v>2065</v>
      </c>
      <c r="F26" s="79">
        <v>3964</v>
      </c>
      <c r="G26" s="79">
        <v>-5</v>
      </c>
      <c r="H26" s="82">
        <v>2</v>
      </c>
      <c r="I26" s="81">
        <v>6</v>
      </c>
      <c r="J26" s="82">
        <v>6</v>
      </c>
      <c r="K26" s="82">
        <v>1</v>
      </c>
      <c r="L26" s="82">
        <v>-6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89</v>
      </c>
      <c r="C27" s="79">
        <v>680</v>
      </c>
      <c r="D27" s="79">
        <v>647</v>
      </c>
      <c r="E27" s="79">
        <v>644</v>
      </c>
      <c r="F27" s="79">
        <v>1291</v>
      </c>
      <c r="G27" s="79">
        <v>-10</v>
      </c>
      <c r="H27" s="82">
        <v>0</v>
      </c>
      <c r="I27" s="81">
        <v>2</v>
      </c>
      <c r="J27" s="82">
        <v>2</v>
      </c>
      <c r="K27" s="82">
        <v>8</v>
      </c>
      <c r="L27" s="82">
        <v>-2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90</v>
      </c>
      <c r="C28" s="79">
        <v>291</v>
      </c>
      <c r="D28" s="79">
        <v>273</v>
      </c>
      <c r="E28" s="79">
        <v>295</v>
      </c>
      <c r="F28" s="79">
        <v>568</v>
      </c>
      <c r="G28" s="79">
        <v>-1</v>
      </c>
      <c r="H28" s="82">
        <v>0</v>
      </c>
      <c r="I28" s="81">
        <v>2</v>
      </c>
      <c r="J28" s="82">
        <v>1</v>
      </c>
      <c r="K28" s="82">
        <v>0</v>
      </c>
      <c r="L28" s="82">
        <v>0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91</v>
      </c>
      <c r="C29" s="80">
        <v>4829</v>
      </c>
      <c r="D29" s="80">
        <v>6067</v>
      </c>
      <c r="E29" s="80">
        <v>6171</v>
      </c>
      <c r="F29" s="79">
        <v>12238</v>
      </c>
      <c r="G29" s="79">
        <v>1</v>
      </c>
      <c r="H29" s="82">
        <v>5</v>
      </c>
      <c r="I29" s="128">
        <v>8</v>
      </c>
      <c r="J29" s="128">
        <v>21</v>
      </c>
      <c r="K29" s="128">
        <v>25</v>
      </c>
      <c r="L29" s="128">
        <v>8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113</v>
      </c>
      <c r="C30" s="83">
        <v>6401</v>
      </c>
      <c r="D30" s="84">
        <v>7463</v>
      </c>
      <c r="E30" s="84">
        <v>7908</v>
      </c>
      <c r="F30" s="84">
        <v>15371</v>
      </c>
      <c r="G30" s="84">
        <v>-28</v>
      </c>
      <c r="H30" s="85">
        <v>3</v>
      </c>
      <c r="I30" s="130">
        <v>19</v>
      </c>
      <c r="J30" s="130">
        <v>23</v>
      </c>
      <c r="K30" s="130">
        <v>32</v>
      </c>
      <c r="L30" s="85">
        <v>-3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86</v>
      </c>
      <c r="C31" s="87" t="s">
        <v>139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122</v>
      </c>
      <c r="C32" s="70" t="s">
        <v>128</v>
      </c>
      <c r="D32" s="96"/>
      <c r="K32" s="89"/>
    </row>
    <row r="33" spans="2:11" ht="24.75" customHeight="1">
      <c r="B33" s="86" t="s">
        <v>129</v>
      </c>
      <c r="C33" s="117" t="s">
        <v>123</v>
      </c>
      <c r="D33" s="96"/>
      <c r="K33" s="89"/>
    </row>
    <row r="34" spans="2:11" ht="24.75" customHeight="1">
      <c r="B34" s="86" t="s">
        <v>130</v>
      </c>
      <c r="C34" s="117" t="s">
        <v>131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134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157</v>
      </c>
      <c r="I2" s="95"/>
      <c r="J2" s="95"/>
      <c r="K2" s="95"/>
      <c r="L2" s="95"/>
      <c r="M2" s="95"/>
    </row>
    <row r="3" spans="1:13" ht="12" customHeight="1">
      <c r="A3" s="228" t="s">
        <v>92</v>
      </c>
      <c r="B3" s="231" t="s">
        <v>57</v>
      </c>
      <c r="C3" s="235" t="s">
        <v>93</v>
      </c>
      <c r="D3" s="236"/>
      <c r="E3" s="237"/>
      <c r="F3" s="234" t="s">
        <v>58</v>
      </c>
      <c r="G3" s="218" t="s">
        <v>158</v>
      </c>
      <c r="H3" s="219"/>
      <c r="I3" s="219"/>
      <c r="J3" s="219"/>
      <c r="K3" s="219"/>
      <c r="L3" s="219"/>
      <c r="M3" s="219"/>
    </row>
    <row r="4" spans="1:13" ht="21.75" customHeight="1">
      <c r="A4" s="229"/>
      <c r="B4" s="232"/>
      <c r="C4" s="238"/>
      <c r="D4" s="239"/>
      <c r="E4" s="240"/>
      <c r="F4" s="227"/>
      <c r="G4" s="220"/>
      <c r="H4" s="221"/>
      <c r="I4" s="221"/>
      <c r="J4" s="221"/>
      <c r="K4" s="221"/>
      <c r="L4" s="221"/>
      <c r="M4" s="221"/>
    </row>
    <row r="5" spans="1:13" ht="24.75" customHeight="1">
      <c r="A5" s="229"/>
      <c r="B5" s="232"/>
      <c r="C5" s="222"/>
      <c r="D5" s="241"/>
      <c r="E5" s="223"/>
      <c r="F5" s="99" t="s">
        <v>94</v>
      </c>
      <c r="G5" s="222" t="s">
        <v>60</v>
      </c>
      <c r="H5" s="223"/>
      <c r="I5" s="124"/>
      <c r="J5" s="100" t="s">
        <v>61</v>
      </c>
      <c r="K5" s="100"/>
      <c r="L5" s="101"/>
      <c r="M5" s="224" t="s">
        <v>62</v>
      </c>
    </row>
    <row r="6" spans="1:13" ht="12" customHeight="1">
      <c r="A6" s="229"/>
      <c r="B6" s="232"/>
      <c r="C6" s="225" t="s">
        <v>111</v>
      </c>
      <c r="D6" s="225" t="s">
        <v>40</v>
      </c>
      <c r="E6" s="225" t="s">
        <v>41</v>
      </c>
      <c r="F6" s="227" t="s">
        <v>64</v>
      </c>
      <c r="G6" s="225" t="s">
        <v>65</v>
      </c>
      <c r="H6" s="225" t="s">
        <v>66</v>
      </c>
      <c r="I6" s="216" t="s">
        <v>67</v>
      </c>
      <c r="J6" s="98"/>
      <c r="K6" s="216" t="s">
        <v>68</v>
      </c>
      <c r="L6" s="102"/>
      <c r="M6" s="224"/>
    </row>
    <row r="7" spans="1:13" ht="15.75" customHeight="1" thickBot="1">
      <c r="A7" s="230"/>
      <c r="B7" s="233"/>
      <c r="C7" s="226"/>
      <c r="D7" s="226"/>
      <c r="E7" s="226"/>
      <c r="F7" s="226"/>
      <c r="G7" s="226"/>
      <c r="H7" s="226"/>
      <c r="I7" s="217"/>
      <c r="J7" s="104" t="s">
        <v>95</v>
      </c>
      <c r="K7" s="217"/>
      <c r="L7" s="105" t="s">
        <v>95</v>
      </c>
      <c r="M7" s="180"/>
    </row>
    <row r="8" spans="1:15" ht="39" customHeight="1">
      <c r="A8" s="69" t="s">
        <v>96</v>
      </c>
      <c r="B8" s="106">
        <f>SUM(B9:B12)</f>
        <v>181798</v>
      </c>
      <c r="C8" s="106">
        <f>SUM(C9:C12)</f>
        <v>418245</v>
      </c>
      <c r="D8" s="106">
        <f aca="true" t="shared" si="0" ref="D8:M8">SUM(D9:D12)</f>
        <v>205254</v>
      </c>
      <c r="E8" s="106">
        <f t="shared" si="0"/>
        <v>212991</v>
      </c>
      <c r="F8" s="106">
        <f t="shared" si="0"/>
        <v>-166</v>
      </c>
      <c r="G8" s="106">
        <f t="shared" si="0"/>
        <v>190</v>
      </c>
      <c r="H8" s="106">
        <f t="shared" si="0"/>
        <v>435</v>
      </c>
      <c r="I8" s="106">
        <f t="shared" si="0"/>
        <v>1068</v>
      </c>
      <c r="J8" s="106">
        <f t="shared" si="0"/>
        <v>593</v>
      </c>
      <c r="K8" s="106">
        <f t="shared" si="0"/>
        <v>986</v>
      </c>
      <c r="L8" s="106">
        <f t="shared" si="0"/>
        <v>527</v>
      </c>
      <c r="M8" s="106">
        <f t="shared" si="0"/>
        <v>-3</v>
      </c>
      <c r="O8" s="106"/>
    </row>
    <row r="9" spans="1:15" ht="39" customHeight="1">
      <c r="A9" s="69" t="s">
        <v>97</v>
      </c>
      <c r="B9" s="107">
        <v>107412</v>
      </c>
      <c r="C9" s="107">
        <v>238559</v>
      </c>
      <c r="D9" s="107">
        <v>117168</v>
      </c>
      <c r="E9" s="106">
        <v>121391</v>
      </c>
      <c r="F9" s="106">
        <v>-80</v>
      </c>
      <c r="G9" s="107">
        <v>106</v>
      </c>
      <c r="H9" s="107">
        <v>248</v>
      </c>
      <c r="I9" s="107">
        <v>631</v>
      </c>
      <c r="J9" s="107">
        <v>406</v>
      </c>
      <c r="K9" s="107">
        <v>564</v>
      </c>
      <c r="L9" s="107">
        <v>344</v>
      </c>
      <c r="M9" s="107">
        <v>-5</v>
      </c>
      <c r="O9" s="107"/>
    </row>
    <row r="10" spans="1:15" ht="39" customHeight="1">
      <c r="A10" s="69" t="s">
        <v>98</v>
      </c>
      <c r="B10" s="107">
        <v>28792</v>
      </c>
      <c r="C10" s="107">
        <v>66185</v>
      </c>
      <c r="D10" s="107">
        <v>33194</v>
      </c>
      <c r="E10" s="106">
        <v>32991</v>
      </c>
      <c r="F10" s="106">
        <v>-32</v>
      </c>
      <c r="G10" s="107">
        <v>34</v>
      </c>
      <c r="H10" s="107">
        <v>65</v>
      </c>
      <c r="I10" s="107">
        <v>167</v>
      </c>
      <c r="J10" s="107">
        <v>71</v>
      </c>
      <c r="K10" s="107">
        <v>169</v>
      </c>
      <c r="L10" s="107">
        <v>79</v>
      </c>
      <c r="M10" s="107">
        <v>1</v>
      </c>
      <c r="O10" s="107"/>
    </row>
    <row r="11" spans="1:15" ht="39" customHeight="1">
      <c r="A11" s="69" t="s">
        <v>119</v>
      </c>
      <c r="B11" s="107">
        <v>37794</v>
      </c>
      <c r="C11" s="107">
        <v>93276</v>
      </c>
      <c r="D11" s="107">
        <v>44984</v>
      </c>
      <c r="E11" s="106">
        <v>48292</v>
      </c>
      <c r="F11" s="106">
        <v>-36</v>
      </c>
      <c r="G11" s="107">
        <v>41</v>
      </c>
      <c r="H11" s="107">
        <v>92</v>
      </c>
      <c r="I11" s="107">
        <v>229</v>
      </c>
      <c r="J11" s="107">
        <v>103</v>
      </c>
      <c r="K11" s="107">
        <v>214</v>
      </c>
      <c r="L11" s="107">
        <v>93</v>
      </c>
      <c r="M11" s="107">
        <v>0</v>
      </c>
      <c r="O11" s="107"/>
    </row>
    <row r="12" spans="1:15" ht="39" customHeight="1">
      <c r="A12" s="69" t="s">
        <v>99</v>
      </c>
      <c r="B12" s="106">
        <v>7800</v>
      </c>
      <c r="C12" s="106">
        <v>20225</v>
      </c>
      <c r="D12" s="106">
        <v>9908</v>
      </c>
      <c r="E12" s="106">
        <v>10317</v>
      </c>
      <c r="F12" s="106">
        <v>-18</v>
      </c>
      <c r="G12" s="106">
        <v>9</v>
      </c>
      <c r="H12" s="106">
        <v>30</v>
      </c>
      <c r="I12" s="106">
        <v>41</v>
      </c>
      <c r="J12" s="106">
        <v>13</v>
      </c>
      <c r="K12" s="106">
        <v>39</v>
      </c>
      <c r="L12" s="106">
        <v>11</v>
      </c>
      <c r="M12" s="106">
        <v>1</v>
      </c>
      <c r="O12" s="106"/>
    </row>
    <row r="13" spans="1:15" ht="39" customHeight="1">
      <c r="A13" s="151" t="s">
        <v>120</v>
      </c>
      <c r="B13" s="107">
        <v>896</v>
      </c>
      <c r="C13" s="107">
        <v>2386</v>
      </c>
      <c r="D13" s="107">
        <v>1131</v>
      </c>
      <c r="E13" s="106">
        <v>1255</v>
      </c>
      <c r="F13" s="106">
        <v>-5</v>
      </c>
      <c r="G13" s="107">
        <v>3</v>
      </c>
      <c r="H13" s="107">
        <v>8</v>
      </c>
      <c r="I13" s="107">
        <v>2</v>
      </c>
      <c r="J13" s="107">
        <v>1</v>
      </c>
      <c r="K13" s="107">
        <v>2</v>
      </c>
      <c r="L13" s="107">
        <v>1</v>
      </c>
      <c r="M13" s="108">
        <v>0</v>
      </c>
      <c r="O13" s="107"/>
    </row>
    <row r="14" spans="1:15" ht="39" customHeight="1">
      <c r="A14" s="151" t="s">
        <v>100</v>
      </c>
      <c r="B14" s="107">
        <v>668</v>
      </c>
      <c r="C14" s="107">
        <v>1583</v>
      </c>
      <c r="D14" s="107">
        <v>794</v>
      </c>
      <c r="E14" s="106">
        <v>789</v>
      </c>
      <c r="F14" s="106">
        <v>3</v>
      </c>
      <c r="G14" s="107">
        <v>0</v>
      </c>
      <c r="H14" s="107">
        <v>2</v>
      </c>
      <c r="I14" s="107">
        <v>11</v>
      </c>
      <c r="J14" s="107">
        <v>1</v>
      </c>
      <c r="K14" s="108">
        <v>6</v>
      </c>
      <c r="L14" s="108">
        <v>2</v>
      </c>
      <c r="M14" s="108">
        <v>0</v>
      </c>
      <c r="N14" s="107"/>
      <c r="O14" s="107"/>
    </row>
    <row r="15" spans="1:15" ht="39" customHeight="1">
      <c r="A15" s="151" t="s">
        <v>101</v>
      </c>
      <c r="B15" s="107">
        <v>3084</v>
      </c>
      <c r="C15" s="107">
        <v>8253</v>
      </c>
      <c r="D15" s="107">
        <v>4042</v>
      </c>
      <c r="E15" s="106">
        <v>4211</v>
      </c>
      <c r="F15" s="106">
        <v>-2</v>
      </c>
      <c r="G15" s="107">
        <v>3</v>
      </c>
      <c r="H15" s="107">
        <v>8</v>
      </c>
      <c r="I15" s="107">
        <v>18</v>
      </c>
      <c r="J15" s="107">
        <v>3</v>
      </c>
      <c r="K15" s="107">
        <v>15</v>
      </c>
      <c r="L15" s="107">
        <v>4</v>
      </c>
      <c r="M15" s="108">
        <v>0</v>
      </c>
      <c r="O15" s="107"/>
    </row>
    <row r="16" spans="1:15" ht="39" customHeight="1">
      <c r="A16" s="151" t="s">
        <v>102</v>
      </c>
      <c r="B16" s="107">
        <v>1479</v>
      </c>
      <c r="C16" s="107">
        <v>4092</v>
      </c>
      <c r="D16" s="107">
        <v>2001</v>
      </c>
      <c r="E16" s="106">
        <v>2091</v>
      </c>
      <c r="F16" s="106">
        <v>-3</v>
      </c>
      <c r="G16" s="107">
        <v>1</v>
      </c>
      <c r="H16" s="107">
        <v>3</v>
      </c>
      <c r="I16" s="107">
        <v>3</v>
      </c>
      <c r="J16" s="107">
        <v>2</v>
      </c>
      <c r="K16" s="107">
        <v>4</v>
      </c>
      <c r="L16" s="107">
        <v>1</v>
      </c>
      <c r="M16" s="108">
        <v>0</v>
      </c>
      <c r="N16" s="107"/>
      <c r="O16" s="107"/>
    </row>
    <row r="17" spans="1:15" ht="39" customHeight="1" thickBot="1">
      <c r="A17" s="151" t="s">
        <v>121</v>
      </c>
      <c r="B17" s="107">
        <v>1673</v>
      </c>
      <c r="C17" s="107">
        <v>3911</v>
      </c>
      <c r="D17" s="107">
        <v>1940</v>
      </c>
      <c r="E17" s="106">
        <v>1971</v>
      </c>
      <c r="F17" s="106">
        <v>-11</v>
      </c>
      <c r="G17" s="110">
        <v>2</v>
      </c>
      <c r="H17" s="110">
        <v>9</v>
      </c>
      <c r="I17" s="110">
        <v>7</v>
      </c>
      <c r="J17" s="107">
        <v>6</v>
      </c>
      <c r="K17" s="110">
        <v>12</v>
      </c>
      <c r="L17" s="110">
        <v>3</v>
      </c>
      <c r="M17" s="111">
        <v>1</v>
      </c>
      <c r="O17" s="107"/>
    </row>
    <row r="18" spans="1:13" ht="36" customHeight="1" hidden="1">
      <c r="A18" s="69" t="s">
        <v>103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104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105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106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107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108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109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110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138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20.25" customHeight="1">
      <c r="A28" s="102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ht="20.25" customHeight="1">
      <c r="A29" s="102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2022-06-16T23:58:03Z</cp:lastPrinted>
  <dcterms:created xsi:type="dcterms:W3CDTF">1998-05-15T02:43:27Z</dcterms:created>
  <dcterms:modified xsi:type="dcterms:W3CDTF">2023-11-16T04:08:52Z</dcterms:modified>
  <cp:category/>
  <cp:version/>
  <cp:contentType/>
  <cp:contentStatus/>
</cp:coreProperties>
</file>