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00.1\政策部\DX推進本部\02 統計担当\0023_事務報告書(資料編)\R5年版統計書04年版事務報告書\08公表用\松本市の統計\EXCEL\"/>
    </mc:Choice>
  </mc:AlternateContent>
  <bookViews>
    <workbookView xWindow="-15" yWindow="-15" windowWidth="14520" windowHeight="12780"/>
  </bookViews>
  <sheets>
    <sheet name="目次" sheetId="8" r:id="rId1"/>
    <sheet name="0101" sheetId="1" r:id="rId2"/>
    <sheet name="0102" sheetId="2" r:id="rId3"/>
    <sheet name="0103" sheetId="3" r:id="rId4"/>
    <sheet name="0104" sheetId="4" r:id="rId5"/>
    <sheet name="0105" sheetId="5" r:id="rId6"/>
    <sheet name="0106" sheetId="6" r:id="rId7"/>
    <sheet name="0107" sheetId="7" r:id="rId8"/>
  </sheets>
  <definedNames>
    <definedName name="_xlnm.Print_Area" localSheetId="3">'0103'!$A$1:$H$18</definedName>
  </definedNames>
  <calcPr calcId="162913"/>
</workbook>
</file>

<file path=xl/calcChain.xml><?xml version="1.0" encoding="utf-8"?>
<calcChain xmlns="http://schemas.openxmlformats.org/spreadsheetml/2006/main">
  <c r="C19" i="7" l="1"/>
  <c r="C18" i="7"/>
  <c r="C17" i="7"/>
  <c r="C16" i="7"/>
  <c r="C15" i="7"/>
  <c r="C14" i="7"/>
  <c r="C13" i="7"/>
  <c r="C12" i="7"/>
  <c r="C6" i="7" s="1"/>
  <c r="C11" i="7"/>
  <c r="C10" i="7"/>
  <c r="C9" i="7"/>
  <c r="C8" i="7"/>
  <c r="M6" i="7"/>
  <c r="L6" i="7"/>
  <c r="K6" i="7"/>
  <c r="J6" i="7"/>
  <c r="I6" i="7"/>
  <c r="H6" i="7"/>
  <c r="G6" i="7"/>
  <c r="F6" i="7"/>
  <c r="E6" i="7"/>
</calcChain>
</file>

<file path=xl/sharedStrings.xml><?xml version="1.0" encoding="utf-8"?>
<sst xmlns="http://schemas.openxmlformats.org/spreadsheetml/2006/main" count="234" uniqueCount="174">
  <si>
    <t>0101 松本市の位置及び面積</t>
    <rPh sb="5" eb="8">
      <t>マツモトシ</t>
    </rPh>
    <rPh sb="9" eb="11">
      <t>イチ</t>
    </rPh>
    <rPh sb="11" eb="12">
      <t>オヨ</t>
    </rPh>
    <rPh sb="13" eb="15">
      <t>メンセキ</t>
    </rPh>
    <phoneticPr fontId="1"/>
  </si>
  <si>
    <t>区分</t>
    <phoneticPr fontId="1"/>
  </si>
  <si>
    <t>位置</t>
    <phoneticPr fontId="1"/>
  </si>
  <si>
    <t>東経</t>
    <phoneticPr fontId="1"/>
  </si>
  <si>
    <t>137゜58'19"</t>
  </si>
  <si>
    <t>36゜14'17"</t>
  </si>
  <si>
    <t>広さ</t>
    <rPh sb="0" eb="1">
      <t>ヒロ</t>
    </rPh>
    <phoneticPr fontId="1"/>
  </si>
  <si>
    <t>東西</t>
    <phoneticPr fontId="1"/>
  </si>
  <si>
    <t>内容</t>
    <phoneticPr fontId="1"/>
  </si>
  <si>
    <t>北緯</t>
    <phoneticPr fontId="1"/>
  </si>
  <si>
    <t>面積</t>
    <phoneticPr fontId="1"/>
  </si>
  <si>
    <t>南北</t>
    <phoneticPr fontId="1"/>
  </si>
  <si>
    <t>標高</t>
    <phoneticPr fontId="1"/>
  </si>
  <si>
    <t>52.2　㎞</t>
    <phoneticPr fontId="1"/>
  </si>
  <si>
    <t>41.3　㎞</t>
    <phoneticPr fontId="1"/>
  </si>
  <si>
    <t>592.21　m</t>
    <phoneticPr fontId="1"/>
  </si>
  <si>
    <t>978.47　k㎡</t>
    <phoneticPr fontId="1"/>
  </si>
  <si>
    <t>0102　市域の変遷</t>
    <rPh sb="5" eb="6">
      <t>シ</t>
    </rPh>
    <rPh sb="6" eb="7">
      <t>イキ</t>
    </rPh>
    <rPh sb="8" eb="10">
      <t>ヘンセン</t>
    </rPh>
    <phoneticPr fontId="1"/>
  </si>
  <si>
    <t>合併前面積</t>
    <rPh sb="0" eb="2">
      <t>ガッペイ</t>
    </rPh>
    <rPh sb="2" eb="3">
      <t>マエ</t>
    </rPh>
    <rPh sb="3" eb="5">
      <t>メンセキ</t>
    </rPh>
    <phoneticPr fontId="1"/>
  </si>
  <si>
    <t>合併後面積</t>
    <rPh sb="0" eb="3">
      <t>ガッペイゴ</t>
    </rPh>
    <rPh sb="3" eb="5">
      <t>メンセキ</t>
    </rPh>
    <phoneticPr fontId="1"/>
  </si>
  <si>
    <t>合併年月日</t>
    <rPh sb="0" eb="2">
      <t>ガッペイ</t>
    </rPh>
    <rPh sb="2" eb="5">
      <t>ネンガッピ</t>
    </rPh>
    <phoneticPr fontId="1"/>
  </si>
  <si>
    <t>編入町村名</t>
    <rPh sb="2" eb="3">
      <t>チョウ</t>
    </rPh>
    <rPh sb="3" eb="4">
      <t>ソン</t>
    </rPh>
    <rPh sb="4" eb="5">
      <t>メイ</t>
    </rPh>
    <phoneticPr fontId="1"/>
  </si>
  <si>
    <t>大正</t>
    <rPh sb="0" eb="2">
      <t>タイショウ</t>
    </rPh>
    <phoneticPr fontId="1"/>
  </si>
  <si>
    <t>14年</t>
    <rPh sb="2" eb="3">
      <t>ネン</t>
    </rPh>
    <phoneticPr fontId="1"/>
  </si>
  <si>
    <t>2月</t>
    <rPh sb="1" eb="2">
      <t>ガツ</t>
    </rPh>
    <phoneticPr fontId="1"/>
  </si>
  <si>
    <t>1日</t>
    <rPh sb="1" eb="2">
      <t>ニチ</t>
    </rPh>
    <phoneticPr fontId="1"/>
  </si>
  <si>
    <t>松本村</t>
  </si>
  <si>
    <t>人</t>
    <rPh sb="0" eb="1">
      <t>ヒト</t>
    </rPh>
    <phoneticPr fontId="1"/>
  </si>
  <si>
    <t>k㎡</t>
    <phoneticPr fontId="3"/>
  </si>
  <si>
    <t>昭和</t>
    <rPh sb="0" eb="2">
      <t>ショウワ</t>
    </rPh>
    <phoneticPr fontId="1"/>
  </si>
  <si>
    <t>18年</t>
    <rPh sb="2" eb="3">
      <t>ネン</t>
    </rPh>
    <phoneticPr fontId="1"/>
  </si>
  <si>
    <t>4月</t>
    <rPh sb="1" eb="2">
      <t>ガツ</t>
    </rPh>
    <phoneticPr fontId="1"/>
  </si>
  <si>
    <t>中山村神田地区</t>
  </si>
  <si>
    <t>29年</t>
    <rPh sb="2" eb="3">
      <t>ネン</t>
    </rPh>
    <phoneticPr fontId="1"/>
  </si>
  <si>
    <t>島内村・中山村・島立村</t>
    <rPh sb="0" eb="1">
      <t>シマ</t>
    </rPh>
    <phoneticPr fontId="1"/>
  </si>
  <si>
    <t>8月</t>
    <rPh sb="1" eb="2">
      <t>ガツ</t>
    </rPh>
    <phoneticPr fontId="1"/>
  </si>
  <si>
    <t>新村他９カ村</t>
  </si>
  <si>
    <t>35年</t>
    <rPh sb="2" eb="3">
      <t>ネン</t>
    </rPh>
    <phoneticPr fontId="1"/>
  </si>
  <si>
    <t>塩尻市片丘区内田</t>
  </si>
  <si>
    <t>36年</t>
    <rPh sb="2" eb="3">
      <t>ネン</t>
    </rPh>
    <phoneticPr fontId="1"/>
  </si>
  <si>
    <t>塩尻市片丘区崖の湯地区</t>
    <rPh sb="0" eb="1">
      <t>シオ</t>
    </rPh>
    <phoneticPr fontId="1"/>
  </si>
  <si>
    <t>49年</t>
    <rPh sb="2" eb="3">
      <t>ネン</t>
    </rPh>
    <phoneticPr fontId="1"/>
  </si>
  <si>
    <t>5月</t>
    <rPh sb="1" eb="2">
      <t>ガツ</t>
    </rPh>
    <phoneticPr fontId="1"/>
  </si>
  <si>
    <t>本郷村</t>
  </si>
  <si>
    <t>57年</t>
    <rPh sb="2" eb="3">
      <t>ネン</t>
    </rPh>
    <phoneticPr fontId="1"/>
  </si>
  <si>
    <t>塩尻市の一部</t>
  </si>
  <si>
    <t>平成</t>
    <rPh sb="0" eb="2">
      <t>ヘイセイ</t>
    </rPh>
    <phoneticPr fontId="1"/>
  </si>
  <si>
    <t>元年</t>
    <rPh sb="0" eb="2">
      <t>ガンネン</t>
    </rPh>
    <phoneticPr fontId="1"/>
  </si>
  <si>
    <t>11月</t>
    <rPh sb="2" eb="3">
      <t>ガツ</t>
    </rPh>
    <phoneticPr fontId="1"/>
  </si>
  <si>
    <t>10日</t>
    <rPh sb="2" eb="3">
      <t>ニチ</t>
    </rPh>
    <phoneticPr fontId="1"/>
  </si>
  <si>
    <t>国土地理院の公告</t>
  </si>
  <si>
    <t>5年</t>
    <rPh sb="1" eb="2">
      <t>ネン</t>
    </rPh>
    <phoneticPr fontId="1"/>
  </si>
  <si>
    <t>10月</t>
    <rPh sb="2" eb="3">
      <t>ガツ</t>
    </rPh>
    <phoneticPr fontId="1"/>
  </si>
  <si>
    <t>地形図修正による変更</t>
  </si>
  <si>
    <t>四賀村・安曇村・奈川村・梓川村</t>
    <rPh sb="0" eb="2">
      <t>シガ</t>
    </rPh>
    <rPh sb="2" eb="3">
      <t>ムラ</t>
    </rPh>
    <rPh sb="4" eb="7">
      <t>アズミムラ</t>
    </rPh>
    <rPh sb="8" eb="11">
      <t>ナガワムラ</t>
    </rPh>
    <rPh sb="12" eb="14">
      <t>アズサガワ</t>
    </rPh>
    <rPh sb="14" eb="15">
      <t>ムラ</t>
    </rPh>
    <phoneticPr fontId="1"/>
  </si>
  <si>
    <t>22年</t>
    <rPh sb="2" eb="3">
      <t>ネン</t>
    </rPh>
    <phoneticPr fontId="1"/>
  </si>
  <si>
    <t>3月</t>
    <rPh sb="1" eb="2">
      <t>ガツ</t>
    </rPh>
    <phoneticPr fontId="1"/>
  </si>
  <si>
    <t>31日</t>
    <rPh sb="2" eb="3">
      <t>ニチ</t>
    </rPh>
    <phoneticPr fontId="1"/>
  </si>
  <si>
    <t>波田町</t>
    <rPh sb="0" eb="2">
      <t>ハタ</t>
    </rPh>
    <rPh sb="2" eb="3">
      <t>マチ</t>
    </rPh>
    <phoneticPr fontId="1"/>
  </si>
  <si>
    <t>26年</t>
    <rPh sb="2" eb="3">
      <t>ネン</t>
    </rPh>
    <phoneticPr fontId="1"/>
  </si>
  <si>
    <t>合併状況</t>
    <phoneticPr fontId="1"/>
  </si>
  <si>
    <t>面積</t>
    <phoneticPr fontId="1"/>
  </si>
  <si>
    <t>人口</t>
    <phoneticPr fontId="1"/>
  </si>
  <si>
    <t>0103　地区別面積</t>
    <rPh sb="5" eb="8">
      <t>チクベツ</t>
    </rPh>
    <rPh sb="8" eb="10">
      <t>メンセキ</t>
    </rPh>
    <phoneticPr fontId="1"/>
  </si>
  <si>
    <t>地区名</t>
    <rPh sb="2" eb="3">
      <t>メイ</t>
    </rPh>
    <phoneticPr fontId="1"/>
  </si>
  <si>
    <t>松本市総数</t>
    <rPh sb="0" eb="3">
      <t>マツモトシ</t>
    </rPh>
    <rPh sb="3" eb="5">
      <t>ソウスウ</t>
    </rPh>
    <phoneticPr fontId="1"/>
  </si>
  <si>
    <t>旧松本市</t>
  </si>
  <si>
    <t>入山辺</t>
  </si>
  <si>
    <t>島内</t>
  </si>
  <si>
    <t>里山辺</t>
  </si>
  <si>
    <t>中山</t>
  </si>
  <si>
    <t>今井</t>
  </si>
  <si>
    <t>島立</t>
  </si>
  <si>
    <t>内田</t>
  </si>
  <si>
    <t>新村</t>
  </si>
  <si>
    <t>本郷</t>
  </si>
  <si>
    <t>和田</t>
  </si>
  <si>
    <t>四賀</t>
    <rPh sb="0" eb="2">
      <t>シガ</t>
    </rPh>
    <phoneticPr fontId="1"/>
  </si>
  <si>
    <t>神林</t>
  </si>
  <si>
    <t>安曇</t>
    <rPh sb="0" eb="2">
      <t>アズミ</t>
    </rPh>
    <phoneticPr fontId="1"/>
  </si>
  <si>
    <t>笹賀</t>
  </si>
  <si>
    <t>奈川</t>
    <rPh sb="0" eb="2">
      <t>ナガワ</t>
    </rPh>
    <phoneticPr fontId="1"/>
  </si>
  <si>
    <t>芳川</t>
  </si>
  <si>
    <t>梓川</t>
    <rPh sb="0" eb="2">
      <t>アズサガワ</t>
    </rPh>
    <phoneticPr fontId="1"/>
  </si>
  <si>
    <t>寿</t>
  </si>
  <si>
    <t>波田</t>
    <rPh sb="0" eb="2">
      <t>ハタ</t>
    </rPh>
    <phoneticPr fontId="1"/>
  </si>
  <si>
    <t>岡田</t>
  </si>
  <si>
    <t>（単位 　k㎡)</t>
    <phoneticPr fontId="1"/>
  </si>
  <si>
    <t>面積</t>
    <phoneticPr fontId="1"/>
  </si>
  <si>
    <t>0104  地目別土地面積</t>
    <rPh sb="6" eb="8">
      <t>チモク</t>
    </rPh>
    <rPh sb="8" eb="9">
      <t>ベツ</t>
    </rPh>
    <rPh sb="9" eb="11">
      <t>トチ</t>
    </rPh>
    <rPh sb="11" eb="13">
      <t>メンセキ</t>
    </rPh>
    <phoneticPr fontId="1"/>
  </si>
  <si>
    <t>各年1月1日現在(単位 ㎢)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1"/>
  </si>
  <si>
    <t>年次</t>
    <rPh sb="0" eb="2">
      <t>ネンジ</t>
    </rPh>
    <phoneticPr fontId="1"/>
  </si>
  <si>
    <t>総数</t>
    <rPh sb="0" eb="2">
      <t>ソウスウ</t>
    </rPh>
    <phoneticPr fontId="1"/>
  </si>
  <si>
    <t>宅地</t>
    <rPh sb="0" eb="2">
      <t>タクチ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</si>
  <si>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</si>
  <si>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</si>
  <si>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</si>
  <si>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</si>
  <si>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池沼</t>
    <rPh sb="0" eb="1">
      <t>イケ</t>
    </rPh>
    <rPh sb="1" eb="2">
      <t>ヌマ</t>
    </rPh>
    <phoneticPr fontId="1"/>
  </si>
  <si>
    <t>雑種地</t>
    <rPh sb="0" eb="2">
      <t>ザッシュ</t>
    </rPh>
    <rPh sb="2" eb="3">
      <t>チ</t>
    </rPh>
    <phoneticPr fontId="1"/>
  </si>
  <si>
    <t>道路・水路・その他</t>
    <rPh sb="0" eb="2">
      <t>ドウロ</t>
    </rPh>
    <rPh sb="3" eb="5">
      <t>スイロ</t>
    </rPh>
    <rPh sb="8" eb="9">
      <t>タ</t>
    </rPh>
    <phoneticPr fontId="1"/>
  </si>
  <si>
    <t>0105  気象実況</t>
    <rPh sb="6" eb="8">
      <t>キショウ</t>
    </rPh>
    <rPh sb="8" eb="10">
      <t>ジッキョウ</t>
    </rPh>
    <phoneticPr fontId="3"/>
  </si>
  <si>
    <t>平均
海面
気圧</t>
    <rPh sb="3" eb="5">
      <t>カイメン</t>
    </rPh>
    <rPh sb="6" eb="8">
      <t>キアツ</t>
    </rPh>
    <phoneticPr fontId="3"/>
  </si>
  <si>
    <t>℃</t>
  </si>
  <si>
    <t>㎜</t>
  </si>
  <si>
    <t>ｍ/sec</t>
  </si>
  <si>
    <t>年次
月次</t>
    <phoneticPr fontId="3"/>
  </si>
  <si>
    <t>気温</t>
    <phoneticPr fontId="3"/>
  </si>
  <si>
    <t>降水量</t>
    <phoneticPr fontId="3"/>
  </si>
  <si>
    <t>風速</t>
    <phoneticPr fontId="3"/>
  </si>
  <si>
    <t>平均
湿度</t>
    <phoneticPr fontId="3"/>
  </si>
  <si>
    <t>日照
時間</t>
    <phoneticPr fontId="3"/>
  </si>
  <si>
    <t>平均</t>
    <phoneticPr fontId="3"/>
  </si>
  <si>
    <t>最高</t>
    <phoneticPr fontId="3"/>
  </si>
  <si>
    <t>最低</t>
    <phoneticPr fontId="3"/>
  </si>
  <si>
    <t>総量</t>
    <phoneticPr fontId="3"/>
  </si>
  <si>
    <t>最大
日量</t>
    <phoneticPr fontId="3"/>
  </si>
  <si>
    <t>最大</t>
    <phoneticPr fontId="3"/>
  </si>
  <si>
    <t>最大
瞬間</t>
    <phoneticPr fontId="3"/>
  </si>
  <si>
    <t>(極)</t>
    <phoneticPr fontId="3"/>
  </si>
  <si>
    <t>%</t>
    <phoneticPr fontId="3"/>
  </si>
  <si>
    <t>h</t>
    <phoneticPr fontId="3"/>
  </si>
  <si>
    <t>hpa</t>
    <phoneticPr fontId="3"/>
  </si>
  <si>
    <t>0106  降・積雪量</t>
    <rPh sb="6" eb="7">
      <t>フ</t>
    </rPh>
    <rPh sb="8" eb="10">
      <t>セキセツ</t>
    </rPh>
    <rPh sb="10" eb="11">
      <t>リョウ</t>
    </rPh>
    <phoneticPr fontId="3"/>
  </si>
  <si>
    <t>区分</t>
    <rPh sb="0" eb="2">
      <t>クブン</t>
    </rPh>
    <phoneticPr fontId="3"/>
  </si>
  <si>
    <t>降雪</t>
    <phoneticPr fontId="3"/>
  </si>
  <si>
    <t>最深積量</t>
    <rPh sb="0" eb="1">
      <t>サイ</t>
    </rPh>
    <rPh sb="1" eb="3">
      <t>シンセツ</t>
    </rPh>
    <rPh sb="3" eb="4">
      <t>リョウ</t>
    </rPh>
    <phoneticPr fontId="3"/>
  </si>
  <si>
    <t>月計</t>
    <rPh sb="0" eb="1">
      <t>ツキ</t>
    </rPh>
    <rPh sb="1" eb="2">
      <t>ケイ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</si>
  <si>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</si>
  <si>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</si>
  <si>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</si>
  <si>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（単位 　㎝）</t>
    <phoneticPr fontId="3"/>
  </si>
  <si>
    <t>0107  地震回数</t>
    <rPh sb="6" eb="8">
      <t>ジシン</t>
    </rPh>
    <rPh sb="8" eb="10">
      <t>カイスウ</t>
    </rPh>
    <phoneticPr fontId="3"/>
  </si>
  <si>
    <t>5弱</t>
    <rPh sb="1" eb="2">
      <t>ジャク</t>
    </rPh>
    <phoneticPr fontId="3"/>
  </si>
  <si>
    <t>5強</t>
    <rPh sb="1" eb="2">
      <t>キョウ</t>
    </rPh>
    <phoneticPr fontId="3"/>
  </si>
  <si>
    <t>6弱</t>
    <rPh sb="1" eb="2">
      <t>ジャク</t>
    </rPh>
    <phoneticPr fontId="3"/>
  </si>
  <si>
    <t>6強</t>
    <rPh sb="1" eb="2">
      <t>キョウ</t>
    </rPh>
    <phoneticPr fontId="3"/>
  </si>
  <si>
    <t>(単位    回)</t>
    <phoneticPr fontId="3"/>
  </si>
  <si>
    <t>総数</t>
    <phoneticPr fontId="3"/>
  </si>
  <si>
    <t>有感地震</t>
    <phoneticPr fontId="3"/>
  </si>
  <si>
    <t>Ａ　　自　　然</t>
    <rPh sb="3" eb="4">
      <t>ジ</t>
    </rPh>
    <rPh sb="6" eb="7">
      <t>ゼン</t>
    </rPh>
    <phoneticPr fontId="1"/>
  </si>
  <si>
    <t>0101　松本市の位置及び面積</t>
    <rPh sb="5" eb="7">
      <t>マツモト</t>
    </rPh>
    <rPh sb="7" eb="8">
      <t>シ</t>
    </rPh>
    <rPh sb="9" eb="11">
      <t>イチ</t>
    </rPh>
    <rPh sb="11" eb="12">
      <t>オヨ</t>
    </rPh>
    <rPh sb="13" eb="15">
      <t>メンセキ</t>
    </rPh>
    <phoneticPr fontId="1"/>
  </si>
  <si>
    <t>0102　市域の変遷</t>
  </si>
  <si>
    <t>0103　地区別面積</t>
  </si>
  <si>
    <t>0104　地目別土地面積</t>
  </si>
  <si>
    <t>0105　気象実況</t>
  </si>
  <si>
    <t>0106　降・積雪量</t>
  </si>
  <si>
    <t>0107　地震回数</t>
  </si>
  <si>
    <t>【地　勢】</t>
    <rPh sb="1" eb="2">
      <t>チ</t>
    </rPh>
    <rPh sb="3" eb="4">
      <t>セイ</t>
    </rPh>
    <phoneticPr fontId="1"/>
  </si>
  <si>
    <t>【気　象】</t>
    <rPh sb="1" eb="2">
      <t>キ</t>
    </rPh>
    <rPh sb="3" eb="4">
      <t>ショウ</t>
    </rPh>
    <phoneticPr fontId="1"/>
  </si>
  <si>
    <t>　　　　注  基準地「松本市役所定礎」</t>
    <rPh sb="4" eb="5">
      <t>チュウ</t>
    </rPh>
    <rPh sb="7" eb="9">
      <t>キジュンチ</t>
    </rPh>
    <rPh sb="9" eb="10">
      <t>チ</t>
    </rPh>
    <rPh sb="11" eb="16">
      <t>マツモトシヤクショ</t>
    </rPh>
    <rPh sb="16" eb="18">
      <t>テイソ</t>
    </rPh>
    <phoneticPr fontId="1"/>
  </si>
  <si>
    <t>　　　　注 (1)「他９カ村」とは和田村、神林村、笹賀村、寿村、芳川村、岡田村、入山辺村、</t>
    <rPh sb="10" eb="11">
      <t>ホカ</t>
    </rPh>
    <rPh sb="13" eb="14">
      <t>ムラ</t>
    </rPh>
    <rPh sb="17" eb="20">
      <t>ワダムラ</t>
    </rPh>
    <rPh sb="21" eb="23">
      <t>カンバヤシ</t>
    </rPh>
    <rPh sb="23" eb="24">
      <t>ムラ</t>
    </rPh>
    <rPh sb="25" eb="26">
      <t>ササ</t>
    </rPh>
    <rPh sb="26" eb="27">
      <t>ガ</t>
    </rPh>
    <rPh sb="27" eb="28">
      <t>ムラ</t>
    </rPh>
    <rPh sb="29" eb="30">
      <t>コトブキ</t>
    </rPh>
    <rPh sb="30" eb="31">
      <t>ムラ</t>
    </rPh>
    <rPh sb="32" eb="33">
      <t>ホウ</t>
    </rPh>
    <rPh sb="33" eb="34">
      <t>カワ</t>
    </rPh>
    <rPh sb="34" eb="35">
      <t>ムラ</t>
    </rPh>
    <rPh sb="36" eb="39">
      <t>オカダムラ</t>
    </rPh>
    <phoneticPr fontId="1"/>
  </si>
  <si>
    <t>　　　　　　　里山辺村、今井村です。</t>
    <rPh sb="7" eb="8">
      <t>サト</t>
    </rPh>
    <rPh sb="8" eb="10">
      <t>ヤマベ</t>
    </rPh>
    <rPh sb="10" eb="11">
      <t>ムラ</t>
    </rPh>
    <rPh sb="12" eb="15">
      <t>イマイムラ</t>
    </rPh>
    <phoneticPr fontId="1"/>
  </si>
  <si>
    <t>　　　　　 (2)「人口」は必ずしも合併年月日当日のものではありません。</t>
    <rPh sb="10" eb="12">
      <t>ジンコウ</t>
    </rPh>
    <rPh sb="14" eb="15">
      <t>カナラ</t>
    </rPh>
    <rPh sb="18" eb="20">
      <t>ガッペイ</t>
    </rPh>
    <rPh sb="20" eb="23">
      <t>ネンガッピ</t>
    </rPh>
    <rPh sb="23" eb="25">
      <t>トウジツ</t>
    </rPh>
    <phoneticPr fontId="1"/>
  </si>
  <si>
    <t>　　　　注 国土地理院の公告に伴う面積変更により、旧地区別面積の比率を元に再計算したも</t>
    <rPh sb="6" eb="8">
      <t>コクド</t>
    </rPh>
    <rPh sb="8" eb="10">
      <t>チリ</t>
    </rPh>
    <rPh sb="10" eb="11">
      <t>イン</t>
    </rPh>
    <rPh sb="12" eb="14">
      <t>コウコク</t>
    </rPh>
    <rPh sb="15" eb="16">
      <t>トモナ</t>
    </rPh>
    <rPh sb="17" eb="19">
      <t>メンセキ</t>
    </rPh>
    <rPh sb="19" eb="21">
      <t>ヘンコウ</t>
    </rPh>
    <rPh sb="25" eb="26">
      <t>キュウ</t>
    </rPh>
    <rPh sb="26" eb="28">
      <t>チク</t>
    </rPh>
    <rPh sb="28" eb="29">
      <t>ベツ</t>
    </rPh>
    <rPh sb="29" eb="31">
      <t>メンセキ</t>
    </rPh>
    <rPh sb="32" eb="34">
      <t>ヒリツ</t>
    </rPh>
    <rPh sb="35" eb="36">
      <t>モト</t>
    </rPh>
    <rPh sb="37" eb="40">
      <t>サイケイサン</t>
    </rPh>
    <phoneticPr fontId="1"/>
  </si>
  <si>
    <t>　　　　資産税課「概要調書」</t>
    <rPh sb="4" eb="6">
      <t>シサン</t>
    </rPh>
    <rPh sb="6" eb="7">
      <t>ゼイ</t>
    </rPh>
    <rPh sb="7" eb="8">
      <t>カ</t>
    </rPh>
    <rPh sb="9" eb="11">
      <t>ガイヨウ</t>
    </rPh>
    <rPh sb="11" eb="13">
      <t>チョウショ</t>
    </rPh>
    <phoneticPr fontId="1"/>
  </si>
  <si>
    <t>　　　　気象庁  気象統計情報</t>
    <rPh sb="4" eb="7">
      <t>キショウチョウ</t>
    </rPh>
    <rPh sb="9" eb="11">
      <t>キショウ</t>
    </rPh>
    <rPh sb="11" eb="13">
      <t>トウケイ</t>
    </rPh>
    <rPh sb="13" eb="15">
      <t>ジョウホウ</t>
    </rPh>
    <phoneticPr fontId="1"/>
  </si>
  <si>
    <t>　　　　注 観測地点は、松本（北緯36度14.8分、東経137度58.2分、標高610ｍ）となります。</t>
    <rPh sb="6" eb="8">
      <t>カンソク</t>
    </rPh>
    <rPh sb="8" eb="10">
      <t>チテン</t>
    </rPh>
    <rPh sb="12" eb="14">
      <t>マツモト</t>
    </rPh>
    <rPh sb="15" eb="17">
      <t>ホクイ</t>
    </rPh>
    <rPh sb="19" eb="20">
      <t>ド</t>
    </rPh>
    <rPh sb="24" eb="25">
      <t>フン</t>
    </rPh>
    <rPh sb="26" eb="28">
      <t>トウケイ</t>
    </rPh>
    <rPh sb="31" eb="32">
      <t>ド</t>
    </rPh>
    <rPh sb="36" eb="37">
      <t>フン</t>
    </rPh>
    <rPh sb="38" eb="40">
      <t>ヒョウコウ</t>
    </rPh>
    <phoneticPr fontId="3"/>
  </si>
  <si>
    <t>　　　　気象庁　気象統計情報</t>
    <phoneticPr fontId="3"/>
  </si>
  <si>
    <t>　　　　注 (1)観測地点は、松本（北緯36度14.8分、東経137度58.2分、標高610ｍ）となります。</t>
    <phoneticPr fontId="3"/>
  </si>
  <si>
    <t>　　　　　 (2)各年12月は、前年分となります。</t>
    <phoneticPr fontId="3"/>
  </si>
  <si>
    <t>　　　　気象庁　気象統計情報</t>
    <rPh sb="4" eb="7">
      <t>キショウチョウ</t>
    </rPh>
    <rPh sb="8" eb="10">
      <t>キショウ</t>
    </rPh>
    <rPh sb="10" eb="12">
      <t>トウケイ</t>
    </rPh>
    <rPh sb="12" eb="14">
      <t>ジョウホウ</t>
    </rPh>
    <phoneticPr fontId="1"/>
  </si>
  <si>
    <t>　　　　注　震度観測点は、松本市沢村の松本特別地域気象観測所となります。</t>
    <rPh sb="6" eb="8">
      <t>シンド</t>
    </rPh>
    <rPh sb="8" eb="11">
      <t>カンソクテン</t>
    </rPh>
    <rPh sb="13" eb="16">
      <t>マツモトシ</t>
    </rPh>
    <rPh sb="16" eb="18">
      <t>サワムラ</t>
    </rPh>
    <rPh sb="19" eb="21">
      <t>マツモト</t>
    </rPh>
    <rPh sb="21" eb="23">
      <t>トクベツ</t>
    </rPh>
    <rPh sb="23" eb="25">
      <t>チイキ</t>
    </rPh>
    <rPh sb="25" eb="27">
      <t>キショウ</t>
    </rPh>
    <rPh sb="27" eb="29">
      <t>カンソク</t>
    </rPh>
    <rPh sb="29" eb="30">
      <t>ジョ</t>
    </rPh>
    <phoneticPr fontId="3"/>
  </si>
  <si>
    <t>17年</t>
    <rPh sb="2" eb="3">
      <t>ネン</t>
    </rPh>
    <phoneticPr fontId="1"/>
  </si>
  <si>
    <t>　　　　総合戦略室</t>
    <rPh sb="4" eb="6">
      <t>ソウゴウ</t>
    </rPh>
    <rPh sb="6" eb="8">
      <t>センリャク</t>
    </rPh>
    <rPh sb="8" eb="9">
      <t>シツ</t>
    </rPh>
    <phoneticPr fontId="1"/>
  </si>
  <si>
    <t>　　　　総合戦略室</t>
    <rPh sb="4" eb="8">
      <t>ソウゴウセンリャク</t>
    </rPh>
    <rPh sb="8" eb="9">
      <t>シツ</t>
    </rPh>
    <phoneticPr fontId="1"/>
  </si>
  <si>
    <t>　　　 　　のです。</t>
  </si>
  <si>
    <t>　　　　　 (3)　平成26年10月1日の国土地理院の公告は、電子国土基本図の全国整備の結果に</t>
    <rPh sb="10" eb="12">
      <t>ヘイセイ</t>
    </rPh>
    <rPh sb="14" eb="15">
      <t>ネン</t>
    </rPh>
    <rPh sb="17" eb="18">
      <t>ガツ</t>
    </rPh>
    <rPh sb="19" eb="20">
      <t>ニチ</t>
    </rPh>
    <rPh sb="21" eb="23">
      <t>コクド</t>
    </rPh>
    <rPh sb="23" eb="25">
      <t>チリ</t>
    </rPh>
    <rPh sb="25" eb="26">
      <t>イン</t>
    </rPh>
    <rPh sb="27" eb="29">
      <t>コウコク</t>
    </rPh>
    <rPh sb="31" eb="33">
      <t>デンシ</t>
    </rPh>
    <rPh sb="33" eb="35">
      <t>コクド</t>
    </rPh>
    <rPh sb="35" eb="37">
      <t>キホン</t>
    </rPh>
    <rPh sb="37" eb="38">
      <t>ズ</t>
    </rPh>
    <rPh sb="39" eb="43">
      <t>ゼンコクセイビ</t>
    </rPh>
    <rPh sb="44" eb="46">
      <t>ケッカ</t>
    </rPh>
    <phoneticPr fontId="1"/>
  </si>
  <si>
    <t>　　　　　　　基づく数値です。</t>
    <phoneticPr fontId="1"/>
  </si>
  <si>
    <t>4年1</t>
    <rPh sb="1" eb="2">
      <t>ネン</t>
    </rPh>
    <phoneticPr fontId="3"/>
  </si>
  <si>
    <t>月</t>
    <rPh sb="0" eb="1">
      <t>ツキ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</si>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</sst>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0.00_ "/>
    <numFmt numFmtId="177" formatCode="_ * #,##0.00_ ;_ * \-#,##0.00_ ;_ * &quot;-&quot;_ ;_ @_ "/>
    <numFmt numFmtId="178" formatCode="0.0"/>
    <numFmt numFmtId="179" formatCode="#,##0.0;[Red]\-#,##0.0"/>
    <numFmt numFmtId="180" formatCode="#,##0.0"/>
    <numFmt numFmtId="181" formatCode="#;#;&quot;－&quot;"/>
    <numFmt numFmtId="182" formatCode="#,##0_ "/>
    <numFmt numFmtId="183" formatCode="#,##0_ ;[Red]\-#,##0\ "/>
    <numFmt numFmtId="184" formatCode="0_ "/>
    <numFmt numFmtId="185" formatCode="0.0;&quot;△ &quot;0.0&quot; &quot;"/>
    <numFmt numFmtId="186" formatCode="#,##0_);[Red]\(#,##0\)"/>
    <numFmt numFmtId="187" formatCode="#,##0.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6" xfId="0" applyFont="1" applyBorder="1" applyAlignment="1">
      <alignment horizontal="distributed" vertical="center" indent="5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84" fontId="5" fillId="0" borderId="3" xfId="0" applyNumberFormat="1" applyFont="1" applyFill="1" applyBorder="1" applyAlignment="1">
      <alignment horizontal="right"/>
    </xf>
    <xf numFmtId="181" fontId="5" fillId="0" borderId="19" xfId="0" applyNumberFormat="1" applyFont="1" applyFill="1" applyBorder="1"/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19" xfId="0" applyFont="1" applyFill="1" applyBorder="1"/>
    <xf numFmtId="41" fontId="5" fillId="0" borderId="0" xfId="0" applyNumberFormat="1" applyFont="1" applyFill="1"/>
    <xf numFmtId="0" fontId="5" fillId="0" borderId="0" xfId="0" applyFont="1" applyFill="1" applyBorder="1"/>
    <xf numFmtId="181" fontId="5" fillId="0" borderId="3" xfId="0" applyNumberFormat="1" applyFont="1" applyFill="1" applyBorder="1" applyAlignment="1">
      <alignment horizontal="right"/>
    </xf>
    <xf numFmtId="181" fontId="5" fillId="0" borderId="0" xfId="0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/>
    <xf numFmtId="41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5" fillId="0" borderId="19" xfId="0" applyNumberFormat="1" applyFont="1" applyFill="1" applyBorder="1"/>
    <xf numFmtId="0" fontId="5" fillId="0" borderId="14" xfId="0" applyFont="1" applyFill="1" applyBorder="1"/>
    <xf numFmtId="0" fontId="5" fillId="0" borderId="9" xfId="0" applyFont="1" applyFill="1" applyBorder="1"/>
    <xf numFmtId="41" fontId="5" fillId="0" borderId="4" xfId="0" applyNumberFormat="1" applyFont="1" applyFill="1" applyBorder="1" applyAlignment="1">
      <alignment horizontal="right"/>
    </xf>
    <xf numFmtId="181" fontId="5" fillId="0" borderId="9" xfId="0" applyNumberFormat="1" applyFont="1" applyFill="1" applyBorder="1"/>
    <xf numFmtId="41" fontId="5" fillId="0" borderId="1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1" fontId="5" fillId="0" borderId="18" xfId="1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20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1" fontId="5" fillId="0" borderId="27" xfId="1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18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78" fontId="5" fillId="0" borderId="20" xfId="0" applyNumberFormat="1" applyFont="1" applyFill="1" applyBorder="1" applyAlignment="1">
      <alignment shrinkToFit="1"/>
    </xf>
    <xf numFmtId="179" fontId="5" fillId="0" borderId="20" xfId="1" applyNumberFormat="1" applyFont="1" applyFill="1" applyBorder="1" applyAlignment="1">
      <alignment shrinkToFit="1"/>
    </xf>
    <xf numFmtId="3" fontId="5" fillId="0" borderId="20" xfId="0" applyNumberFormat="1" applyFont="1" applyFill="1" applyBorder="1" applyAlignment="1">
      <alignment shrinkToFit="1"/>
    </xf>
    <xf numFmtId="179" fontId="5" fillId="0" borderId="3" xfId="1" applyNumberFormat="1" applyFont="1" applyFill="1" applyBorder="1" applyAlignment="1">
      <alignment shrinkToFit="1"/>
    </xf>
    <xf numFmtId="180" fontId="5" fillId="0" borderId="20" xfId="0" applyNumberFormat="1" applyFont="1" applyFill="1" applyBorder="1" applyAlignment="1">
      <alignment shrinkToFit="1"/>
    </xf>
    <xf numFmtId="1" fontId="5" fillId="0" borderId="20" xfId="0" applyNumberFormat="1" applyFont="1" applyFill="1" applyBorder="1" applyAlignment="1">
      <alignment shrinkToFit="1"/>
    </xf>
    <xf numFmtId="180" fontId="5" fillId="0" borderId="19" xfId="0" applyNumberFormat="1" applyFont="1" applyFill="1" applyBorder="1" applyAlignment="1">
      <alignment shrinkToFit="1"/>
    </xf>
    <xf numFmtId="179" fontId="5" fillId="0" borderId="0" xfId="1" applyNumberFormat="1" applyFont="1" applyFill="1" applyAlignment="1">
      <alignment shrinkToFit="1"/>
    </xf>
    <xf numFmtId="178" fontId="5" fillId="0" borderId="20" xfId="0" applyNumberFormat="1" applyFont="1" applyFill="1" applyBorder="1"/>
    <xf numFmtId="179" fontId="5" fillId="0" borderId="20" xfId="1" applyNumberFormat="1" applyFont="1" applyFill="1" applyBorder="1" applyAlignment="1"/>
    <xf numFmtId="178" fontId="5" fillId="0" borderId="20" xfId="1" applyNumberFormat="1" applyFont="1" applyFill="1" applyBorder="1" applyAlignment="1"/>
    <xf numFmtId="1" fontId="5" fillId="0" borderId="20" xfId="0" applyNumberFormat="1" applyFont="1" applyFill="1" applyBorder="1" applyAlignment="1">
      <alignment horizontal="right"/>
    </xf>
    <xf numFmtId="179" fontId="5" fillId="0" borderId="3" xfId="1" applyNumberFormat="1" applyFont="1" applyFill="1" applyBorder="1" applyAlignment="1"/>
    <xf numFmtId="178" fontId="5" fillId="0" borderId="27" xfId="0" applyNumberFormat="1" applyFont="1" applyFill="1" applyBorder="1"/>
    <xf numFmtId="178" fontId="5" fillId="0" borderId="27" xfId="1" applyNumberFormat="1" applyFont="1" applyFill="1" applyBorder="1" applyAlignment="1"/>
    <xf numFmtId="1" fontId="5" fillId="0" borderId="27" xfId="0" applyNumberFormat="1" applyFont="1" applyFill="1" applyBorder="1" applyAlignment="1">
      <alignment horizontal="right"/>
    </xf>
    <xf numFmtId="179" fontId="5" fillId="0" borderId="4" xfId="1" applyNumberFormat="1" applyFont="1" applyFill="1" applyBorder="1" applyAlignment="1"/>
    <xf numFmtId="178" fontId="5" fillId="0" borderId="0" xfId="0" applyNumberFormat="1" applyFont="1" applyFill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0" xfId="0" applyFont="1" applyBorder="1" applyAlignment="1">
      <alignment horizontal="distributed" indent="1"/>
    </xf>
    <xf numFmtId="0" fontId="5" fillId="0" borderId="26" xfId="0" applyFont="1" applyBorder="1" applyAlignment="1">
      <alignment horizontal="center"/>
    </xf>
    <xf numFmtId="0" fontId="5" fillId="0" borderId="10" xfId="0" applyFont="1" applyBorder="1" applyAlignment="1">
      <alignment horizontal="center" shrinkToFit="1"/>
    </xf>
    <xf numFmtId="0" fontId="5" fillId="0" borderId="0" xfId="0" applyNumberFormat="1" applyFont="1" applyBorder="1" applyAlignment="1">
      <alignment horizontal="center"/>
    </xf>
    <xf numFmtId="177" fontId="5" fillId="0" borderId="0" xfId="0" applyNumberFormat="1" applyFont="1" applyBorder="1"/>
    <xf numFmtId="0" fontId="5" fillId="2" borderId="0" xfId="0" applyFont="1" applyFill="1"/>
    <xf numFmtId="0" fontId="5" fillId="0" borderId="14" xfId="0" applyNumberFormat="1" applyFont="1" applyBorder="1" applyAlignment="1">
      <alignment horizontal="center"/>
    </xf>
    <xf numFmtId="177" fontId="5" fillId="0" borderId="14" xfId="0" applyNumberFormat="1" applyFont="1" applyBorder="1"/>
    <xf numFmtId="177" fontId="5" fillId="0" borderId="0" xfId="0" applyNumberFormat="1" applyFont="1" applyAlignment="1"/>
    <xf numFmtId="0" fontId="5" fillId="0" borderId="0" xfId="2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5" fillId="0" borderId="19" xfId="0" applyFont="1" applyBorder="1"/>
    <xf numFmtId="187" fontId="5" fillId="0" borderId="0" xfId="0" applyNumberFormat="1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9" xfId="0" applyFont="1" applyBorder="1" applyAlignment="1">
      <alignment horizontal="distributed"/>
    </xf>
    <xf numFmtId="176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distributed"/>
    </xf>
    <xf numFmtId="2" fontId="5" fillId="0" borderId="0" xfId="0" applyNumberFormat="1" applyFont="1" applyFill="1" applyBorder="1" applyAlignment="1">
      <alignment horizontal="right"/>
    </xf>
    <xf numFmtId="0" fontId="5" fillId="0" borderId="14" xfId="0" applyFont="1" applyBorder="1"/>
    <xf numFmtId="0" fontId="5" fillId="0" borderId="9" xfId="0" applyFont="1" applyBorder="1" applyAlignment="1">
      <alignment horizontal="distributed"/>
    </xf>
    <xf numFmtId="176" fontId="5" fillId="0" borderId="4" xfId="0" applyNumberFormat="1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2" fontId="5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38" fontId="5" fillId="0" borderId="0" xfId="1" applyFont="1" applyAlignment="1"/>
    <xf numFmtId="2" fontId="5" fillId="0" borderId="0" xfId="0" applyNumberFormat="1" applyFont="1"/>
    <xf numFmtId="0" fontId="11" fillId="0" borderId="8" xfId="0" applyFont="1" applyBorder="1" applyAlignment="1">
      <alignment horizontal="right"/>
    </xf>
    <xf numFmtId="58" fontId="5" fillId="0" borderId="2" xfId="0" applyNumberFormat="1" applyFont="1" applyBorder="1" applyAlignment="1">
      <alignment horizontal="right"/>
    </xf>
    <xf numFmtId="58" fontId="5" fillId="0" borderId="17" xfId="0" applyNumberFormat="1" applyFont="1" applyBorder="1" applyAlignment="1">
      <alignment horizontal="right"/>
    </xf>
    <xf numFmtId="58" fontId="5" fillId="0" borderId="8" xfId="0" applyNumberFormat="1" applyFont="1" applyBorder="1" applyAlignment="1">
      <alignment horizontal="right"/>
    </xf>
    <xf numFmtId="0" fontId="5" fillId="0" borderId="18" xfId="0" applyFont="1" applyBorder="1" applyAlignment="1">
      <alignment horizontal="distributed"/>
    </xf>
    <xf numFmtId="182" fontId="5" fillId="0" borderId="0" xfId="0" applyNumberFormat="1" applyFont="1"/>
    <xf numFmtId="3" fontId="11" fillId="0" borderId="8" xfId="0" applyNumberFormat="1" applyFont="1" applyBorder="1"/>
    <xf numFmtId="0" fontId="11" fillId="0" borderId="17" xfId="0" applyFont="1" applyBorder="1" applyAlignment="1">
      <alignment horizontal="right"/>
    </xf>
    <xf numFmtId="2" fontId="5" fillId="0" borderId="19" xfId="0" applyNumberFormat="1" applyFont="1" applyBorder="1"/>
    <xf numFmtId="58" fontId="5" fillId="0" borderId="3" xfId="0" applyNumberFormat="1" applyFont="1" applyBorder="1" applyAlignment="1">
      <alignment horizontal="right"/>
    </xf>
    <xf numFmtId="58" fontId="5" fillId="0" borderId="0" xfId="0" applyNumberFormat="1" applyFont="1" applyBorder="1" applyAlignment="1">
      <alignment horizontal="right"/>
    </xf>
    <xf numFmtId="58" fontId="5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distributed"/>
    </xf>
    <xf numFmtId="41" fontId="5" fillId="0" borderId="0" xfId="0" applyNumberFormat="1" applyFont="1" applyAlignment="1">
      <alignment horizontal="right"/>
    </xf>
    <xf numFmtId="0" fontId="5" fillId="0" borderId="19" xfId="0" applyFont="1" applyBorder="1" applyAlignment="1">
      <alignment horizontal="right"/>
    </xf>
    <xf numFmtId="2" fontId="5" fillId="0" borderId="0" xfId="1" applyNumberFormat="1" applyFont="1" applyAlignment="1"/>
    <xf numFmtId="2" fontId="5" fillId="0" borderId="19" xfId="1" applyNumberFormat="1" applyFont="1" applyBorder="1" applyAlignment="1"/>
    <xf numFmtId="186" fontId="5" fillId="0" borderId="0" xfId="1" applyNumberFormat="1" applyFont="1" applyAlignment="1"/>
    <xf numFmtId="3" fontId="5" fillId="0" borderId="19" xfId="0" applyNumberFormat="1" applyFont="1" applyBorder="1"/>
    <xf numFmtId="186" fontId="5" fillId="0" borderId="0" xfId="0" applyNumberFormat="1" applyFont="1"/>
    <xf numFmtId="0" fontId="5" fillId="0" borderId="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3" xfId="0" applyFont="1" applyBorder="1" applyAlignment="1">
      <alignment horizontal="right"/>
    </xf>
    <xf numFmtId="0" fontId="11" fillId="0" borderId="20" xfId="0" applyFont="1" applyBorder="1" applyAlignment="1">
      <alignment shrinkToFit="1"/>
    </xf>
    <xf numFmtId="183" fontId="5" fillId="0" borderId="0" xfId="1" applyNumberFormat="1" applyFont="1" applyBorder="1" applyAlignment="1"/>
    <xf numFmtId="0" fontId="11" fillId="0" borderId="3" xfId="0" applyFont="1" applyBorder="1" applyAlignment="1">
      <alignment horizontal="distributed"/>
    </xf>
    <xf numFmtId="0" fontId="5" fillId="0" borderId="3" xfId="0" applyFont="1" applyBorder="1"/>
    <xf numFmtId="0" fontId="5" fillId="0" borderId="4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58" fontId="5" fillId="0" borderId="1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distributed"/>
    </xf>
    <xf numFmtId="185" fontId="5" fillId="0" borderId="4" xfId="0" applyNumberFormat="1" applyFont="1" applyFill="1" applyBorder="1" applyAlignment="1">
      <alignment horizontal="right"/>
    </xf>
    <xf numFmtId="41" fontId="5" fillId="0" borderId="4" xfId="1" applyNumberFormat="1" applyFont="1" applyFill="1" applyBorder="1" applyAlignment="1">
      <alignment horizontal="right"/>
    </xf>
    <xf numFmtId="0" fontId="5" fillId="0" borderId="4" xfId="0" applyFont="1" applyFill="1" applyBorder="1"/>
    <xf numFmtId="49" fontId="12" fillId="0" borderId="0" xfId="3" applyNumberFormat="1" applyFont="1"/>
    <xf numFmtId="49" fontId="5" fillId="0" borderId="0" xfId="0" applyNumberFormat="1" applyFont="1"/>
    <xf numFmtId="0" fontId="13" fillId="0" borderId="0" xfId="0" applyFont="1"/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indent="5"/>
    </xf>
    <xf numFmtId="0" fontId="5" fillId="0" borderId="10" xfId="0" applyFont="1" applyBorder="1" applyAlignment="1">
      <alignment horizontal="distributed" vertical="center" indent="5"/>
    </xf>
    <xf numFmtId="0" fontId="5" fillId="0" borderId="11" xfId="0" applyFont="1" applyBorder="1" applyAlignment="1">
      <alignment horizontal="distributed" vertical="center" indent="5"/>
    </xf>
    <xf numFmtId="0" fontId="5" fillId="0" borderId="8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indent="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2"/>
    </xf>
    <xf numFmtId="0" fontId="5" fillId="0" borderId="11" xfId="0" applyFont="1" applyBorder="1" applyAlignment="1">
      <alignment horizontal="distributed" vertical="center" indent="2"/>
    </xf>
    <xf numFmtId="0" fontId="5" fillId="0" borderId="21" xfId="0" applyFont="1" applyBorder="1" applyAlignment="1">
      <alignment horizontal="distributed" vertical="center" indent="2"/>
    </xf>
    <xf numFmtId="0" fontId="5" fillId="0" borderId="22" xfId="0" applyFont="1" applyBorder="1" applyAlignment="1">
      <alignment horizontal="distributed" vertical="center" indent="2"/>
    </xf>
    <xf numFmtId="0" fontId="5" fillId="0" borderId="23" xfId="0" applyFont="1" applyBorder="1" applyAlignment="1">
      <alignment horizontal="distributed" vertical="center" indent="2"/>
    </xf>
    <xf numFmtId="0" fontId="5" fillId="0" borderId="1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indent="3"/>
    </xf>
    <xf numFmtId="0" fontId="5" fillId="0" borderId="10" xfId="0" applyFont="1" applyBorder="1" applyAlignment="1">
      <alignment horizontal="distributed" vertical="center" indent="3"/>
    </xf>
    <xf numFmtId="0" fontId="5" fillId="0" borderId="11" xfId="0" applyFont="1" applyBorder="1" applyAlignment="1">
      <alignment horizontal="distributed" vertical="center" indent="3"/>
    </xf>
    <xf numFmtId="0" fontId="5" fillId="0" borderId="5" xfId="0" applyFont="1" applyBorder="1" applyAlignment="1">
      <alignment horizontal="distributed" vertical="center" indent="3"/>
    </xf>
    <xf numFmtId="0" fontId="5" fillId="0" borderId="7" xfId="0" applyFont="1" applyBorder="1" applyAlignment="1">
      <alignment horizontal="distributed" vertical="center" indent="3"/>
    </xf>
    <xf numFmtId="0" fontId="5" fillId="0" borderId="15" xfId="0" applyFont="1" applyBorder="1" applyAlignment="1">
      <alignment horizontal="distributed" vertical="center" indent="3"/>
    </xf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distributed" vertical="center" indent="10"/>
    </xf>
    <xf numFmtId="0" fontId="5" fillId="0" borderId="10" xfId="0" applyFont="1" applyFill="1" applyBorder="1" applyAlignment="1">
      <alignment horizontal="distributed" vertical="center" indent="10"/>
    </xf>
    <xf numFmtId="1" fontId="5" fillId="0" borderId="20" xfId="0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0</xdr:col>
      <xdr:colOff>437175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76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8385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28575</xdr:rowOff>
    </xdr:from>
    <xdr:to>
      <xdr:col>1</xdr:col>
      <xdr:colOff>208575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3381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28575</xdr:rowOff>
    </xdr:from>
    <xdr:to>
      <xdr:col>0</xdr:col>
      <xdr:colOff>418125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476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</xdr:row>
      <xdr:rowOff>28575</xdr:rowOff>
    </xdr:from>
    <xdr:to>
      <xdr:col>0</xdr:col>
      <xdr:colOff>427650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5229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</xdr:row>
      <xdr:rowOff>28575</xdr:rowOff>
    </xdr:from>
    <xdr:to>
      <xdr:col>1</xdr:col>
      <xdr:colOff>151425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20</xdr:row>
      <xdr:rowOff>28575</xdr:rowOff>
    </xdr:from>
    <xdr:to>
      <xdr:col>0</xdr:col>
      <xdr:colOff>418125</xdr:colOff>
      <xdr:row>20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4714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/>
  </sheetViews>
  <sheetFormatPr defaultRowHeight="13.5" x14ac:dyDescent="0.15"/>
  <cols>
    <col min="1" max="1" width="5.625" style="12" customWidth="1"/>
    <col min="2" max="2" width="30.625" style="2" customWidth="1"/>
    <col min="3" max="16384" width="9" style="2"/>
  </cols>
  <sheetData>
    <row r="1" spans="1:2" ht="21" x14ac:dyDescent="0.2">
      <c r="A1" s="148" t="s">
        <v>140</v>
      </c>
    </row>
    <row r="3" spans="1:2" x14ac:dyDescent="0.15">
      <c r="A3" s="12" t="s">
        <v>148</v>
      </c>
    </row>
    <row r="4" spans="1:2" ht="13.5" customHeight="1" x14ac:dyDescent="0.15">
      <c r="B4" s="146" t="s">
        <v>141</v>
      </c>
    </row>
    <row r="5" spans="1:2" ht="13.5" customHeight="1" x14ac:dyDescent="0.15">
      <c r="B5" s="146" t="s">
        <v>142</v>
      </c>
    </row>
    <row r="6" spans="1:2" ht="13.5" customHeight="1" x14ac:dyDescent="0.15">
      <c r="B6" s="146" t="s">
        <v>143</v>
      </c>
    </row>
    <row r="7" spans="1:2" ht="13.5" customHeight="1" x14ac:dyDescent="0.15">
      <c r="B7" s="146" t="s">
        <v>144</v>
      </c>
    </row>
    <row r="8" spans="1:2" ht="13.5" customHeight="1" x14ac:dyDescent="0.15">
      <c r="A8" s="12" t="s">
        <v>149</v>
      </c>
      <c r="B8" s="146"/>
    </row>
    <row r="9" spans="1:2" ht="13.5" customHeight="1" x14ac:dyDescent="0.15">
      <c r="B9" s="146" t="s">
        <v>145</v>
      </c>
    </row>
    <row r="10" spans="1:2" ht="13.5" customHeight="1" x14ac:dyDescent="0.15">
      <c r="B10" s="146" t="s">
        <v>146</v>
      </c>
    </row>
    <row r="11" spans="1:2" ht="13.5" customHeight="1" x14ac:dyDescent="0.15">
      <c r="B11" s="146" t="s">
        <v>147</v>
      </c>
    </row>
    <row r="12" spans="1:2" x14ac:dyDescent="0.15">
      <c r="B12" s="147"/>
    </row>
    <row r="13" spans="1:2" x14ac:dyDescent="0.15">
      <c r="B13" s="147"/>
    </row>
    <row r="14" spans="1:2" x14ac:dyDescent="0.15">
      <c r="B14" s="147"/>
    </row>
    <row r="15" spans="1:2" x14ac:dyDescent="0.15">
      <c r="B15" s="147"/>
    </row>
    <row r="16" spans="1:2" x14ac:dyDescent="0.15">
      <c r="B16" s="147"/>
    </row>
    <row r="17" spans="2:2" x14ac:dyDescent="0.15">
      <c r="B17" s="147"/>
    </row>
    <row r="18" spans="2:2" x14ac:dyDescent="0.15">
      <c r="B18" s="147"/>
    </row>
    <row r="19" spans="2:2" x14ac:dyDescent="0.15">
      <c r="B19" s="147"/>
    </row>
    <row r="20" spans="2:2" x14ac:dyDescent="0.15">
      <c r="B20" s="147"/>
    </row>
  </sheetData>
  <phoneticPr fontId="1"/>
  <hyperlinks>
    <hyperlink ref="B4" location="'0101'!A1" display="0101　松本市の位置及び面積"/>
    <hyperlink ref="B5" location="'0102'!A1" display="0102　市域の変遷"/>
    <hyperlink ref="B6" location="'0103'!A1" display="0103　地区別面積"/>
    <hyperlink ref="B7" location="'0104'!A1" display="0104　地目別土地面積"/>
    <hyperlink ref="B9" location="'0105'!A1" display="0105　気象実況"/>
    <hyperlink ref="B10" location="'0106'!A1" display="0106　降・積雪量"/>
    <hyperlink ref="B11" location="'0107'!A1" display="0107　地震回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zoomScaleSheetLayoutView="100" workbookViewId="0"/>
  </sheetViews>
  <sheetFormatPr defaultRowHeight="13.5" x14ac:dyDescent="0.15"/>
  <cols>
    <col min="1" max="2" width="18.125" style="2" customWidth="1"/>
    <col min="3" max="3" width="35.25" style="2" customWidth="1"/>
    <col min="4" max="16384" width="9" style="2"/>
  </cols>
  <sheetData>
    <row r="1" spans="1:3" ht="25.5" customHeight="1" thickBot="1" x14ac:dyDescent="0.2">
      <c r="A1" s="11" t="s">
        <v>0</v>
      </c>
      <c r="B1" s="4"/>
      <c r="C1" s="4"/>
    </row>
    <row r="2" spans="1:3" ht="25.5" customHeight="1" x14ac:dyDescent="0.15">
      <c r="A2" s="156" t="s">
        <v>1</v>
      </c>
      <c r="B2" s="157"/>
      <c r="C2" s="5" t="s">
        <v>8</v>
      </c>
    </row>
    <row r="3" spans="1:3" ht="25.5" customHeight="1" x14ac:dyDescent="0.15">
      <c r="A3" s="158" t="s">
        <v>2</v>
      </c>
      <c r="B3" s="6" t="s">
        <v>3</v>
      </c>
      <c r="C3" s="6" t="s">
        <v>4</v>
      </c>
    </row>
    <row r="4" spans="1:3" ht="25.5" customHeight="1" x14ac:dyDescent="0.15">
      <c r="A4" s="159"/>
      <c r="B4" s="7" t="s">
        <v>9</v>
      </c>
      <c r="C4" s="7" t="s">
        <v>5</v>
      </c>
    </row>
    <row r="5" spans="1:3" ht="25.5" customHeight="1" x14ac:dyDescent="0.15">
      <c r="A5" s="155" t="s">
        <v>10</v>
      </c>
      <c r="B5" s="155"/>
      <c r="C5" s="8" t="s">
        <v>16</v>
      </c>
    </row>
    <row r="6" spans="1:3" ht="25.5" customHeight="1" x14ac:dyDescent="0.15">
      <c r="A6" s="158" t="s">
        <v>6</v>
      </c>
      <c r="B6" s="9" t="s">
        <v>7</v>
      </c>
      <c r="C6" s="6" t="s">
        <v>13</v>
      </c>
    </row>
    <row r="7" spans="1:3" ht="25.5" customHeight="1" x14ac:dyDescent="0.15">
      <c r="A7" s="159"/>
      <c r="B7" s="7" t="s">
        <v>11</v>
      </c>
      <c r="C7" s="7" t="s">
        <v>14</v>
      </c>
    </row>
    <row r="8" spans="1:3" ht="25.5" customHeight="1" x14ac:dyDescent="0.15">
      <c r="A8" s="155" t="s">
        <v>12</v>
      </c>
      <c r="B8" s="155"/>
      <c r="C8" s="10" t="s">
        <v>15</v>
      </c>
    </row>
    <row r="9" spans="1:3" ht="5.0999999999999996" customHeight="1" x14ac:dyDescent="0.15"/>
    <row r="10" spans="1:3" x14ac:dyDescent="0.15">
      <c r="A10" s="1" t="s">
        <v>164</v>
      </c>
    </row>
    <row r="11" spans="1:3" x14ac:dyDescent="0.15">
      <c r="A11" s="2" t="s">
        <v>150</v>
      </c>
    </row>
    <row r="13" spans="1:3" x14ac:dyDescent="0.15">
      <c r="A13" s="1"/>
    </row>
  </sheetData>
  <mergeCells count="5">
    <mergeCell ref="A8:B8"/>
    <mergeCell ref="A5:B5"/>
    <mergeCell ref="A2:B2"/>
    <mergeCell ref="A3:A4"/>
    <mergeCell ref="A6:A7"/>
  </mergeCells>
  <phoneticPr fontI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5" x14ac:dyDescent="0.15"/>
  <cols>
    <col min="1" max="1" width="7.625" style="2" customWidth="1"/>
    <col min="2" max="2" width="3.625" style="2" customWidth="1"/>
    <col min="3" max="6" width="4.625" style="2" customWidth="1"/>
    <col min="7" max="7" width="25.875" style="2" customWidth="1"/>
    <col min="8" max="8" width="8.125" style="2" customWidth="1"/>
    <col min="9" max="9" width="3.125" style="2" customWidth="1"/>
    <col min="10" max="10" width="8.625" style="2" customWidth="1"/>
    <col min="11" max="11" width="3.125" style="2" customWidth="1"/>
    <col min="12" max="12" width="7.625" style="2" customWidth="1"/>
    <col min="13" max="13" width="3.625" style="2" customWidth="1"/>
    <col min="14" max="16384" width="9" style="2"/>
  </cols>
  <sheetData>
    <row r="1" spans="1:14" s="1" customFormat="1" ht="25.5" customHeight="1" thickBot="1" x14ac:dyDescent="0.2">
      <c r="A1" s="11" t="s">
        <v>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4" s="1" customFormat="1" ht="18" customHeight="1" x14ac:dyDescent="0.15">
      <c r="A2" s="160" t="s">
        <v>18</v>
      </c>
      <c r="B2" s="160"/>
      <c r="C2" s="162" t="s">
        <v>60</v>
      </c>
      <c r="D2" s="156"/>
      <c r="E2" s="156"/>
      <c r="F2" s="156"/>
      <c r="G2" s="156"/>
      <c r="H2" s="156"/>
      <c r="I2" s="156"/>
      <c r="J2" s="156"/>
      <c r="K2" s="157"/>
      <c r="L2" s="163" t="s">
        <v>19</v>
      </c>
      <c r="M2" s="164"/>
    </row>
    <row r="3" spans="1:14" s="1" customFormat="1" ht="18" customHeight="1" x14ac:dyDescent="0.15">
      <c r="A3" s="161"/>
      <c r="B3" s="161"/>
      <c r="C3" s="166" t="s">
        <v>20</v>
      </c>
      <c r="D3" s="167"/>
      <c r="E3" s="167"/>
      <c r="F3" s="168"/>
      <c r="G3" s="40" t="s">
        <v>21</v>
      </c>
      <c r="H3" s="166" t="s">
        <v>61</v>
      </c>
      <c r="I3" s="168"/>
      <c r="J3" s="166" t="s">
        <v>62</v>
      </c>
      <c r="K3" s="168"/>
      <c r="L3" s="165"/>
      <c r="M3" s="161"/>
    </row>
    <row r="4" spans="1:14" ht="18" customHeight="1" x14ac:dyDescent="0.15">
      <c r="A4" s="111">
        <v>12.17</v>
      </c>
      <c r="B4" s="112" t="s">
        <v>28</v>
      </c>
      <c r="C4" s="113" t="s">
        <v>22</v>
      </c>
      <c r="D4" s="114" t="s">
        <v>23</v>
      </c>
      <c r="E4" s="114" t="s">
        <v>24</v>
      </c>
      <c r="F4" s="115" t="s">
        <v>25</v>
      </c>
      <c r="G4" s="116" t="s">
        <v>26</v>
      </c>
      <c r="H4" s="111">
        <v>6.63</v>
      </c>
      <c r="I4" s="112" t="s">
        <v>28</v>
      </c>
      <c r="J4" s="117">
        <v>3839</v>
      </c>
      <c r="K4" s="118" t="s">
        <v>27</v>
      </c>
      <c r="L4" s="111">
        <v>18.8</v>
      </c>
      <c r="M4" s="119" t="s">
        <v>28</v>
      </c>
    </row>
    <row r="5" spans="1:14" ht="18" customHeight="1" x14ac:dyDescent="0.15">
      <c r="A5" s="111">
        <v>18.8</v>
      </c>
      <c r="B5" s="120"/>
      <c r="C5" s="121" t="s">
        <v>29</v>
      </c>
      <c r="D5" s="122" t="s">
        <v>30</v>
      </c>
      <c r="E5" s="122" t="s">
        <v>31</v>
      </c>
      <c r="F5" s="123" t="s">
        <v>25</v>
      </c>
      <c r="G5" s="124" t="s">
        <v>32</v>
      </c>
      <c r="H5" s="111">
        <v>1.07</v>
      </c>
      <c r="I5" s="94"/>
      <c r="J5" s="125">
        <v>0</v>
      </c>
      <c r="K5" s="126"/>
      <c r="L5" s="111">
        <v>19.87</v>
      </c>
    </row>
    <row r="6" spans="1:14" ht="18" customHeight="1" x14ac:dyDescent="0.15">
      <c r="A6" s="127">
        <v>19.87</v>
      </c>
      <c r="B6" s="128"/>
      <c r="C6" s="121" t="s">
        <v>29</v>
      </c>
      <c r="D6" s="122" t="s">
        <v>33</v>
      </c>
      <c r="E6" s="122" t="s">
        <v>31</v>
      </c>
      <c r="F6" s="123" t="s">
        <v>25</v>
      </c>
      <c r="G6" s="124" t="s">
        <v>34</v>
      </c>
      <c r="H6" s="111">
        <v>41.84</v>
      </c>
      <c r="I6" s="94"/>
      <c r="J6" s="129">
        <v>13564</v>
      </c>
      <c r="K6" s="130"/>
      <c r="L6" s="111">
        <v>61.71</v>
      </c>
    </row>
    <row r="7" spans="1:14" ht="18" customHeight="1" x14ac:dyDescent="0.15">
      <c r="A7" s="111">
        <v>61.71</v>
      </c>
      <c r="B7" s="120"/>
      <c r="C7" s="121" t="s">
        <v>29</v>
      </c>
      <c r="D7" s="122" t="s">
        <v>33</v>
      </c>
      <c r="E7" s="122" t="s">
        <v>35</v>
      </c>
      <c r="F7" s="123" t="s">
        <v>25</v>
      </c>
      <c r="G7" s="124" t="s">
        <v>36</v>
      </c>
      <c r="H7" s="111">
        <v>153.13999999999999</v>
      </c>
      <c r="I7" s="94"/>
      <c r="J7" s="131">
        <v>39037</v>
      </c>
      <c r="K7" s="130"/>
      <c r="L7" s="111">
        <v>214.85</v>
      </c>
    </row>
    <row r="8" spans="1:14" ht="18" customHeight="1" x14ac:dyDescent="0.15">
      <c r="A8" s="111">
        <v>214.85</v>
      </c>
      <c r="B8" s="120"/>
      <c r="C8" s="121" t="s">
        <v>29</v>
      </c>
      <c r="D8" s="122" t="s">
        <v>37</v>
      </c>
      <c r="E8" s="122" t="s">
        <v>31</v>
      </c>
      <c r="F8" s="123" t="s">
        <v>25</v>
      </c>
      <c r="G8" s="124" t="s">
        <v>38</v>
      </c>
      <c r="H8" s="111">
        <v>11.29</v>
      </c>
      <c r="I8" s="94"/>
      <c r="J8" s="131">
        <v>1531</v>
      </c>
      <c r="K8" s="130"/>
      <c r="L8" s="111">
        <v>226.14</v>
      </c>
    </row>
    <row r="9" spans="1:14" ht="18" customHeight="1" x14ac:dyDescent="0.15">
      <c r="A9" s="111">
        <v>226.14</v>
      </c>
      <c r="B9" s="120"/>
      <c r="C9" s="121" t="s">
        <v>29</v>
      </c>
      <c r="D9" s="122" t="s">
        <v>39</v>
      </c>
      <c r="E9" s="122" t="s">
        <v>31</v>
      </c>
      <c r="F9" s="123" t="s">
        <v>25</v>
      </c>
      <c r="G9" s="124" t="s">
        <v>40</v>
      </c>
      <c r="H9" s="111">
        <v>0.06</v>
      </c>
      <c r="I9" s="94"/>
      <c r="J9" s="131">
        <v>36</v>
      </c>
      <c r="K9" s="94"/>
      <c r="L9" s="111">
        <v>226.2</v>
      </c>
    </row>
    <row r="10" spans="1:14" ht="18" customHeight="1" x14ac:dyDescent="0.15">
      <c r="A10" s="111">
        <v>226.2</v>
      </c>
      <c r="B10" s="120"/>
      <c r="C10" s="121" t="s">
        <v>29</v>
      </c>
      <c r="D10" s="122" t="s">
        <v>41</v>
      </c>
      <c r="E10" s="97" t="s">
        <v>42</v>
      </c>
      <c r="F10" s="123" t="s">
        <v>25</v>
      </c>
      <c r="G10" s="124" t="s">
        <v>43</v>
      </c>
      <c r="H10" s="111">
        <v>38.1</v>
      </c>
      <c r="I10" s="94"/>
      <c r="J10" s="131">
        <v>12801</v>
      </c>
      <c r="K10" s="130"/>
      <c r="L10" s="111">
        <v>264.3</v>
      </c>
    </row>
    <row r="11" spans="1:14" ht="18" customHeight="1" x14ac:dyDescent="0.15">
      <c r="A11" s="111">
        <v>264.3</v>
      </c>
      <c r="B11" s="120"/>
      <c r="C11" s="121" t="s">
        <v>29</v>
      </c>
      <c r="D11" s="122" t="s">
        <v>44</v>
      </c>
      <c r="E11" s="122" t="s">
        <v>31</v>
      </c>
      <c r="F11" s="123" t="s">
        <v>25</v>
      </c>
      <c r="G11" s="124" t="s">
        <v>45</v>
      </c>
      <c r="H11" s="111">
        <v>0.3</v>
      </c>
      <c r="I11" s="94"/>
      <c r="J11" s="131">
        <v>160</v>
      </c>
      <c r="K11" s="94"/>
      <c r="L11" s="111">
        <v>264.60000000000002</v>
      </c>
    </row>
    <row r="12" spans="1:14" ht="18" customHeight="1" x14ac:dyDescent="0.15">
      <c r="A12" s="111">
        <v>264.60000000000002</v>
      </c>
      <c r="B12" s="120"/>
      <c r="C12" s="132" t="s">
        <v>46</v>
      </c>
      <c r="D12" s="29" t="s">
        <v>47</v>
      </c>
      <c r="E12" s="133" t="s">
        <v>48</v>
      </c>
      <c r="F12" s="123" t="s">
        <v>49</v>
      </c>
      <c r="G12" s="124" t="s">
        <v>50</v>
      </c>
      <c r="H12" s="111">
        <v>1.26</v>
      </c>
      <c r="I12" s="94"/>
      <c r="J12" s="125">
        <v>0</v>
      </c>
      <c r="K12" s="126"/>
      <c r="L12" s="111">
        <v>265.86</v>
      </c>
    </row>
    <row r="13" spans="1:14" ht="18" customHeight="1" x14ac:dyDescent="0.15">
      <c r="A13" s="2">
        <v>265.86</v>
      </c>
      <c r="B13" s="94"/>
      <c r="C13" s="134" t="s">
        <v>46</v>
      </c>
      <c r="D13" s="97" t="s">
        <v>51</v>
      </c>
      <c r="E13" s="97" t="s">
        <v>52</v>
      </c>
      <c r="F13" s="123" t="s">
        <v>25</v>
      </c>
      <c r="G13" s="124" t="s">
        <v>53</v>
      </c>
      <c r="H13" s="111">
        <v>0.01</v>
      </c>
      <c r="I13" s="94"/>
      <c r="J13" s="125">
        <v>0</v>
      </c>
      <c r="K13" s="126"/>
      <c r="L13" s="111">
        <v>265.87</v>
      </c>
    </row>
    <row r="14" spans="1:14" ht="18" customHeight="1" x14ac:dyDescent="0.15">
      <c r="A14" s="93">
        <v>265.87</v>
      </c>
      <c r="B14" s="94"/>
      <c r="C14" s="134" t="s">
        <v>46</v>
      </c>
      <c r="D14" s="97" t="s">
        <v>163</v>
      </c>
      <c r="E14" s="97" t="s">
        <v>31</v>
      </c>
      <c r="F14" s="123" t="s">
        <v>25</v>
      </c>
      <c r="G14" s="135" t="s">
        <v>54</v>
      </c>
      <c r="H14" s="93">
        <v>653.48</v>
      </c>
      <c r="I14" s="94"/>
      <c r="J14" s="136">
        <v>20544</v>
      </c>
      <c r="K14" s="94"/>
      <c r="L14" s="93">
        <v>919.35</v>
      </c>
      <c r="M14" s="93"/>
    </row>
    <row r="15" spans="1:14" ht="18" customHeight="1" x14ac:dyDescent="0.15">
      <c r="A15" s="93">
        <v>919.35</v>
      </c>
      <c r="B15" s="93"/>
      <c r="C15" s="134" t="s">
        <v>46</v>
      </c>
      <c r="D15" s="97" t="s">
        <v>55</v>
      </c>
      <c r="E15" s="97" t="s">
        <v>56</v>
      </c>
      <c r="F15" s="122" t="s">
        <v>57</v>
      </c>
      <c r="G15" s="137" t="s">
        <v>58</v>
      </c>
      <c r="H15" s="138">
        <v>59.42</v>
      </c>
      <c r="I15" s="94"/>
      <c r="J15" s="136">
        <v>15355</v>
      </c>
      <c r="K15" s="93"/>
      <c r="L15" s="138">
        <v>978.77</v>
      </c>
      <c r="M15" s="93"/>
      <c r="N15" s="93"/>
    </row>
    <row r="16" spans="1:14" s="21" customFormat="1" ht="18" customHeight="1" x14ac:dyDescent="0.15">
      <c r="A16" s="32">
        <v>978.77</v>
      </c>
      <c r="B16" s="32"/>
      <c r="C16" s="139" t="s">
        <v>46</v>
      </c>
      <c r="D16" s="140" t="s">
        <v>59</v>
      </c>
      <c r="E16" s="140" t="s">
        <v>52</v>
      </c>
      <c r="F16" s="141" t="s">
        <v>25</v>
      </c>
      <c r="G16" s="142" t="s">
        <v>50</v>
      </c>
      <c r="H16" s="143">
        <v>-0.3</v>
      </c>
      <c r="I16" s="32"/>
      <c r="J16" s="144">
        <v>0</v>
      </c>
      <c r="K16" s="32"/>
      <c r="L16" s="145">
        <v>978.47</v>
      </c>
      <c r="M16" s="32"/>
    </row>
    <row r="17" spans="1:13" ht="5.0999999999999996" customHeight="1" x14ac:dyDescent="0.15"/>
    <row r="18" spans="1:13" ht="13.5" customHeight="1" x14ac:dyDescent="0.15">
      <c r="A18" s="1" t="s">
        <v>165</v>
      </c>
    </row>
    <row r="19" spans="1:13" ht="13.5" customHeight="1" x14ac:dyDescent="0.15">
      <c r="A19" s="56" t="s">
        <v>151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3" ht="13.5" customHeight="1" x14ac:dyDescent="0.15">
      <c r="A20" s="56" t="s">
        <v>152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3" ht="13.5" customHeight="1" x14ac:dyDescent="0.15">
      <c r="A21" s="56" t="s">
        <v>153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3" ht="13.5" customHeight="1" x14ac:dyDescent="0.15">
      <c r="A22" s="56" t="s">
        <v>167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3" ht="13.5" customHeight="1" x14ac:dyDescent="0.15">
      <c r="A23" s="56" t="s">
        <v>168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6" spans="1:13" x14ac:dyDescent="0.15">
      <c r="M26" s="93"/>
    </row>
  </sheetData>
  <mergeCells count="6">
    <mergeCell ref="A2:B3"/>
    <mergeCell ref="C2:K2"/>
    <mergeCell ref="L2:M3"/>
    <mergeCell ref="C3:F3"/>
    <mergeCell ref="H3:I3"/>
    <mergeCell ref="J3:K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/>
  </sheetViews>
  <sheetFormatPr defaultRowHeight="13.5" x14ac:dyDescent="0.15"/>
  <cols>
    <col min="1" max="1" width="3.125" style="2" customWidth="1"/>
    <col min="2" max="2" width="18.625" style="2" customWidth="1"/>
    <col min="3" max="3" width="14.125" style="2" customWidth="1"/>
    <col min="4" max="4" width="5.625" style="2" customWidth="1"/>
    <col min="5" max="5" width="3.125" style="2" customWidth="1"/>
    <col min="6" max="6" width="18.625" style="2" customWidth="1"/>
    <col min="7" max="7" width="14.125" style="2" customWidth="1"/>
    <col min="8" max="8" width="5.625" style="2" customWidth="1"/>
    <col min="9" max="256" width="9" style="2"/>
    <col min="257" max="257" width="3.125" style="2" customWidth="1"/>
    <col min="258" max="258" width="18.625" style="2" customWidth="1"/>
    <col min="259" max="259" width="14.125" style="2" customWidth="1"/>
    <col min="260" max="260" width="5.625" style="2" customWidth="1"/>
    <col min="261" max="261" width="3.125" style="2" customWidth="1"/>
    <col min="262" max="262" width="18.625" style="2" customWidth="1"/>
    <col min="263" max="263" width="14.125" style="2" customWidth="1"/>
    <col min="264" max="264" width="5.625" style="2" customWidth="1"/>
    <col min="265" max="512" width="9" style="2"/>
    <col min="513" max="513" width="3.125" style="2" customWidth="1"/>
    <col min="514" max="514" width="18.625" style="2" customWidth="1"/>
    <col min="515" max="515" width="14.125" style="2" customWidth="1"/>
    <col min="516" max="516" width="5.625" style="2" customWidth="1"/>
    <col min="517" max="517" width="3.125" style="2" customWidth="1"/>
    <col min="518" max="518" width="18.625" style="2" customWidth="1"/>
    <col min="519" max="519" width="14.125" style="2" customWidth="1"/>
    <col min="520" max="520" width="5.625" style="2" customWidth="1"/>
    <col min="521" max="768" width="9" style="2"/>
    <col min="769" max="769" width="3.125" style="2" customWidth="1"/>
    <col min="770" max="770" width="18.625" style="2" customWidth="1"/>
    <col min="771" max="771" width="14.125" style="2" customWidth="1"/>
    <col min="772" max="772" width="5.625" style="2" customWidth="1"/>
    <col min="773" max="773" width="3.125" style="2" customWidth="1"/>
    <col min="774" max="774" width="18.625" style="2" customWidth="1"/>
    <col min="775" max="775" width="14.125" style="2" customWidth="1"/>
    <col min="776" max="776" width="5.625" style="2" customWidth="1"/>
    <col min="777" max="1024" width="9" style="2"/>
    <col min="1025" max="1025" width="3.125" style="2" customWidth="1"/>
    <col min="1026" max="1026" width="18.625" style="2" customWidth="1"/>
    <col min="1027" max="1027" width="14.125" style="2" customWidth="1"/>
    <col min="1028" max="1028" width="5.625" style="2" customWidth="1"/>
    <col min="1029" max="1029" width="3.125" style="2" customWidth="1"/>
    <col min="1030" max="1030" width="18.625" style="2" customWidth="1"/>
    <col min="1031" max="1031" width="14.125" style="2" customWidth="1"/>
    <col min="1032" max="1032" width="5.625" style="2" customWidth="1"/>
    <col min="1033" max="1280" width="9" style="2"/>
    <col min="1281" max="1281" width="3.125" style="2" customWidth="1"/>
    <col min="1282" max="1282" width="18.625" style="2" customWidth="1"/>
    <col min="1283" max="1283" width="14.125" style="2" customWidth="1"/>
    <col min="1284" max="1284" width="5.625" style="2" customWidth="1"/>
    <col min="1285" max="1285" width="3.125" style="2" customWidth="1"/>
    <col min="1286" max="1286" width="18.625" style="2" customWidth="1"/>
    <col min="1287" max="1287" width="14.125" style="2" customWidth="1"/>
    <col min="1288" max="1288" width="5.625" style="2" customWidth="1"/>
    <col min="1289" max="1536" width="9" style="2"/>
    <col min="1537" max="1537" width="3.125" style="2" customWidth="1"/>
    <col min="1538" max="1538" width="18.625" style="2" customWidth="1"/>
    <col min="1539" max="1539" width="14.125" style="2" customWidth="1"/>
    <col min="1540" max="1540" width="5.625" style="2" customWidth="1"/>
    <col min="1541" max="1541" width="3.125" style="2" customWidth="1"/>
    <col min="1542" max="1542" width="18.625" style="2" customWidth="1"/>
    <col min="1543" max="1543" width="14.125" style="2" customWidth="1"/>
    <col min="1544" max="1544" width="5.625" style="2" customWidth="1"/>
    <col min="1545" max="1792" width="9" style="2"/>
    <col min="1793" max="1793" width="3.125" style="2" customWidth="1"/>
    <col min="1794" max="1794" width="18.625" style="2" customWidth="1"/>
    <col min="1795" max="1795" width="14.125" style="2" customWidth="1"/>
    <col min="1796" max="1796" width="5.625" style="2" customWidth="1"/>
    <col min="1797" max="1797" width="3.125" style="2" customWidth="1"/>
    <col min="1798" max="1798" width="18.625" style="2" customWidth="1"/>
    <col min="1799" max="1799" width="14.125" style="2" customWidth="1"/>
    <col min="1800" max="1800" width="5.625" style="2" customWidth="1"/>
    <col min="1801" max="2048" width="9" style="2"/>
    <col min="2049" max="2049" width="3.125" style="2" customWidth="1"/>
    <col min="2050" max="2050" width="18.625" style="2" customWidth="1"/>
    <col min="2051" max="2051" width="14.125" style="2" customWidth="1"/>
    <col min="2052" max="2052" width="5.625" style="2" customWidth="1"/>
    <col min="2053" max="2053" width="3.125" style="2" customWidth="1"/>
    <col min="2054" max="2054" width="18.625" style="2" customWidth="1"/>
    <col min="2055" max="2055" width="14.125" style="2" customWidth="1"/>
    <col min="2056" max="2056" width="5.625" style="2" customWidth="1"/>
    <col min="2057" max="2304" width="9" style="2"/>
    <col min="2305" max="2305" width="3.125" style="2" customWidth="1"/>
    <col min="2306" max="2306" width="18.625" style="2" customWidth="1"/>
    <col min="2307" max="2307" width="14.125" style="2" customWidth="1"/>
    <col min="2308" max="2308" width="5.625" style="2" customWidth="1"/>
    <col min="2309" max="2309" width="3.125" style="2" customWidth="1"/>
    <col min="2310" max="2310" width="18.625" style="2" customWidth="1"/>
    <col min="2311" max="2311" width="14.125" style="2" customWidth="1"/>
    <col min="2312" max="2312" width="5.625" style="2" customWidth="1"/>
    <col min="2313" max="2560" width="9" style="2"/>
    <col min="2561" max="2561" width="3.125" style="2" customWidth="1"/>
    <col min="2562" max="2562" width="18.625" style="2" customWidth="1"/>
    <col min="2563" max="2563" width="14.125" style="2" customWidth="1"/>
    <col min="2564" max="2564" width="5.625" style="2" customWidth="1"/>
    <col min="2565" max="2565" width="3.125" style="2" customWidth="1"/>
    <col min="2566" max="2566" width="18.625" style="2" customWidth="1"/>
    <col min="2567" max="2567" width="14.125" style="2" customWidth="1"/>
    <col min="2568" max="2568" width="5.625" style="2" customWidth="1"/>
    <col min="2569" max="2816" width="9" style="2"/>
    <col min="2817" max="2817" width="3.125" style="2" customWidth="1"/>
    <col min="2818" max="2818" width="18.625" style="2" customWidth="1"/>
    <col min="2819" max="2819" width="14.125" style="2" customWidth="1"/>
    <col min="2820" max="2820" width="5.625" style="2" customWidth="1"/>
    <col min="2821" max="2821" width="3.125" style="2" customWidth="1"/>
    <col min="2822" max="2822" width="18.625" style="2" customWidth="1"/>
    <col min="2823" max="2823" width="14.125" style="2" customWidth="1"/>
    <col min="2824" max="2824" width="5.625" style="2" customWidth="1"/>
    <col min="2825" max="3072" width="9" style="2"/>
    <col min="3073" max="3073" width="3.125" style="2" customWidth="1"/>
    <col min="3074" max="3074" width="18.625" style="2" customWidth="1"/>
    <col min="3075" max="3075" width="14.125" style="2" customWidth="1"/>
    <col min="3076" max="3076" width="5.625" style="2" customWidth="1"/>
    <col min="3077" max="3077" width="3.125" style="2" customWidth="1"/>
    <col min="3078" max="3078" width="18.625" style="2" customWidth="1"/>
    <col min="3079" max="3079" width="14.125" style="2" customWidth="1"/>
    <col min="3080" max="3080" width="5.625" style="2" customWidth="1"/>
    <col min="3081" max="3328" width="9" style="2"/>
    <col min="3329" max="3329" width="3.125" style="2" customWidth="1"/>
    <col min="3330" max="3330" width="18.625" style="2" customWidth="1"/>
    <col min="3331" max="3331" width="14.125" style="2" customWidth="1"/>
    <col min="3332" max="3332" width="5.625" style="2" customWidth="1"/>
    <col min="3333" max="3333" width="3.125" style="2" customWidth="1"/>
    <col min="3334" max="3334" width="18.625" style="2" customWidth="1"/>
    <col min="3335" max="3335" width="14.125" style="2" customWidth="1"/>
    <col min="3336" max="3336" width="5.625" style="2" customWidth="1"/>
    <col min="3337" max="3584" width="9" style="2"/>
    <col min="3585" max="3585" width="3.125" style="2" customWidth="1"/>
    <col min="3586" max="3586" width="18.625" style="2" customWidth="1"/>
    <col min="3587" max="3587" width="14.125" style="2" customWidth="1"/>
    <col min="3588" max="3588" width="5.625" style="2" customWidth="1"/>
    <col min="3589" max="3589" width="3.125" style="2" customWidth="1"/>
    <col min="3590" max="3590" width="18.625" style="2" customWidth="1"/>
    <col min="3591" max="3591" width="14.125" style="2" customWidth="1"/>
    <col min="3592" max="3592" width="5.625" style="2" customWidth="1"/>
    <col min="3593" max="3840" width="9" style="2"/>
    <col min="3841" max="3841" width="3.125" style="2" customWidth="1"/>
    <col min="3842" max="3842" width="18.625" style="2" customWidth="1"/>
    <col min="3843" max="3843" width="14.125" style="2" customWidth="1"/>
    <col min="3844" max="3844" width="5.625" style="2" customWidth="1"/>
    <col min="3845" max="3845" width="3.125" style="2" customWidth="1"/>
    <col min="3846" max="3846" width="18.625" style="2" customWidth="1"/>
    <col min="3847" max="3847" width="14.125" style="2" customWidth="1"/>
    <col min="3848" max="3848" width="5.625" style="2" customWidth="1"/>
    <col min="3849" max="4096" width="9" style="2"/>
    <col min="4097" max="4097" width="3.125" style="2" customWidth="1"/>
    <col min="4098" max="4098" width="18.625" style="2" customWidth="1"/>
    <col min="4099" max="4099" width="14.125" style="2" customWidth="1"/>
    <col min="4100" max="4100" width="5.625" style="2" customWidth="1"/>
    <col min="4101" max="4101" width="3.125" style="2" customWidth="1"/>
    <col min="4102" max="4102" width="18.625" style="2" customWidth="1"/>
    <col min="4103" max="4103" width="14.125" style="2" customWidth="1"/>
    <col min="4104" max="4104" width="5.625" style="2" customWidth="1"/>
    <col min="4105" max="4352" width="9" style="2"/>
    <col min="4353" max="4353" width="3.125" style="2" customWidth="1"/>
    <col min="4354" max="4354" width="18.625" style="2" customWidth="1"/>
    <col min="4355" max="4355" width="14.125" style="2" customWidth="1"/>
    <col min="4356" max="4356" width="5.625" style="2" customWidth="1"/>
    <col min="4357" max="4357" width="3.125" style="2" customWidth="1"/>
    <col min="4358" max="4358" width="18.625" style="2" customWidth="1"/>
    <col min="4359" max="4359" width="14.125" style="2" customWidth="1"/>
    <col min="4360" max="4360" width="5.625" style="2" customWidth="1"/>
    <col min="4361" max="4608" width="9" style="2"/>
    <col min="4609" max="4609" width="3.125" style="2" customWidth="1"/>
    <col min="4610" max="4610" width="18.625" style="2" customWidth="1"/>
    <col min="4611" max="4611" width="14.125" style="2" customWidth="1"/>
    <col min="4612" max="4612" width="5.625" style="2" customWidth="1"/>
    <col min="4613" max="4613" width="3.125" style="2" customWidth="1"/>
    <col min="4614" max="4614" width="18.625" style="2" customWidth="1"/>
    <col min="4615" max="4615" width="14.125" style="2" customWidth="1"/>
    <col min="4616" max="4616" width="5.625" style="2" customWidth="1"/>
    <col min="4617" max="4864" width="9" style="2"/>
    <col min="4865" max="4865" width="3.125" style="2" customWidth="1"/>
    <col min="4866" max="4866" width="18.625" style="2" customWidth="1"/>
    <col min="4867" max="4867" width="14.125" style="2" customWidth="1"/>
    <col min="4868" max="4868" width="5.625" style="2" customWidth="1"/>
    <col min="4869" max="4869" width="3.125" style="2" customWidth="1"/>
    <col min="4870" max="4870" width="18.625" style="2" customWidth="1"/>
    <col min="4871" max="4871" width="14.125" style="2" customWidth="1"/>
    <col min="4872" max="4872" width="5.625" style="2" customWidth="1"/>
    <col min="4873" max="5120" width="9" style="2"/>
    <col min="5121" max="5121" width="3.125" style="2" customWidth="1"/>
    <col min="5122" max="5122" width="18.625" style="2" customWidth="1"/>
    <col min="5123" max="5123" width="14.125" style="2" customWidth="1"/>
    <col min="5124" max="5124" width="5.625" style="2" customWidth="1"/>
    <col min="5125" max="5125" width="3.125" style="2" customWidth="1"/>
    <col min="5126" max="5126" width="18.625" style="2" customWidth="1"/>
    <col min="5127" max="5127" width="14.125" style="2" customWidth="1"/>
    <col min="5128" max="5128" width="5.625" style="2" customWidth="1"/>
    <col min="5129" max="5376" width="9" style="2"/>
    <col min="5377" max="5377" width="3.125" style="2" customWidth="1"/>
    <col min="5378" max="5378" width="18.625" style="2" customWidth="1"/>
    <col min="5379" max="5379" width="14.125" style="2" customWidth="1"/>
    <col min="5380" max="5380" width="5.625" style="2" customWidth="1"/>
    <col min="5381" max="5381" width="3.125" style="2" customWidth="1"/>
    <col min="5382" max="5382" width="18.625" style="2" customWidth="1"/>
    <col min="5383" max="5383" width="14.125" style="2" customWidth="1"/>
    <col min="5384" max="5384" width="5.625" style="2" customWidth="1"/>
    <col min="5385" max="5632" width="9" style="2"/>
    <col min="5633" max="5633" width="3.125" style="2" customWidth="1"/>
    <col min="5634" max="5634" width="18.625" style="2" customWidth="1"/>
    <col min="5635" max="5635" width="14.125" style="2" customWidth="1"/>
    <col min="5636" max="5636" width="5.625" style="2" customWidth="1"/>
    <col min="5637" max="5637" width="3.125" style="2" customWidth="1"/>
    <col min="5638" max="5638" width="18.625" style="2" customWidth="1"/>
    <col min="5639" max="5639" width="14.125" style="2" customWidth="1"/>
    <col min="5640" max="5640" width="5.625" style="2" customWidth="1"/>
    <col min="5641" max="5888" width="9" style="2"/>
    <col min="5889" max="5889" width="3.125" style="2" customWidth="1"/>
    <col min="5890" max="5890" width="18.625" style="2" customWidth="1"/>
    <col min="5891" max="5891" width="14.125" style="2" customWidth="1"/>
    <col min="5892" max="5892" width="5.625" style="2" customWidth="1"/>
    <col min="5893" max="5893" width="3.125" style="2" customWidth="1"/>
    <col min="5894" max="5894" width="18.625" style="2" customWidth="1"/>
    <col min="5895" max="5895" width="14.125" style="2" customWidth="1"/>
    <col min="5896" max="5896" width="5.625" style="2" customWidth="1"/>
    <col min="5897" max="6144" width="9" style="2"/>
    <col min="6145" max="6145" width="3.125" style="2" customWidth="1"/>
    <col min="6146" max="6146" width="18.625" style="2" customWidth="1"/>
    <col min="6147" max="6147" width="14.125" style="2" customWidth="1"/>
    <col min="6148" max="6148" width="5.625" style="2" customWidth="1"/>
    <col min="6149" max="6149" width="3.125" style="2" customWidth="1"/>
    <col min="6150" max="6150" width="18.625" style="2" customWidth="1"/>
    <col min="6151" max="6151" width="14.125" style="2" customWidth="1"/>
    <col min="6152" max="6152" width="5.625" style="2" customWidth="1"/>
    <col min="6153" max="6400" width="9" style="2"/>
    <col min="6401" max="6401" width="3.125" style="2" customWidth="1"/>
    <col min="6402" max="6402" width="18.625" style="2" customWidth="1"/>
    <col min="6403" max="6403" width="14.125" style="2" customWidth="1"/>
    <col min="6404" max="6404" width="5.625" style="2" customWidth="1"/>
    <col min="6405" max="6405" width="3.125" style="2" customWidth="1"/>
    <col min="6406" max="6406" width="18.625" style="2" customWidth="1"/>
    <col min="6407" max="6407" width="14.125" style="2" customWidth="1"/>
    <col min="6408" max="6408" width="5.625" style="2" customWidth="1"/>
    <col min="6409" max="6656" width="9" style="2"/>
    <col min="6657" max="6657" width="3.125" style="2" customWidth="1"/>
    <col min="6658" max="6658" width="18.625" style="2" customWidth="1"/>
    <col min="6659" max="6659" width="14.125" style="2" customWidth="1"/>
    <col min="6660" max="6660" width="5.625" style="2" customWidth="1"/>
    <col min="6661" max="6661" width="3.125" style="2" customWidth="1"/>
    <col min="6662" max="6662" width="18.625" style="2" customWidth="1"/>
    <col min="6663" max="6663" width="14.125" style="2" customWidth="1"/>
    <col min="6664" max="6664" width="5.625" style="2" customWidth="1"/>
    <col min="6665" max="6912" width="9" style="2"/>
    <col min="6913" max="6913" width="3.125" style="2" customWidth="1"/>
    <col min="6914" max="6914" width="18.625" style="2" customWidth="1"/>
    <col min="6915" max="6915" width="14.125" style="2" customWidth="1"/>
    <col min="6916" max="6916" width="5.625" style="2" customWidth="1"/>
    <col min="6917" max="6917" width="3.125" style="2" customWidth="1"/>
    <col min="6918" max="6918" width="18.625" style="2" customWidth="1"/>
    <col min="6919" max="6919" width="14.125" style="2" customWidth="1"/>
    <col min="6920" max="6920" width="5.625" style="2" customWidth="1"/>
    <col min="6921" max="7168" width="9" style="2"/>
    <col min="7169" max="7169" width="3.125" style="2" customWidth="1"/>
    <col min="7170" max="7170" width="18.625" style="2" customWidth="1"/>
    <col min="7171" max="7171" width="14.125" style="2" customWidth="1"/>
    <col min="7172" max="7172" width="5.625" style="2" customWidth="1"/>
    <col min="7173" max="7173" width="3.125" style="2" customWidth="1"/>
    <col min="7174" max="7174" width="18.625" style="2" customWidth="1"/>
    <col min="7175" max="7175" width="14.125" style="2" customWidth="1"/>
    <col min="7176" max="7176" width="5.625" style="2" customWidth="1"/>
    <col min="7177" max="7424" width="9" style="2"/>
    <col min="7425" max="7425" width="3.125" style="2" customWidth="1"/>
    <col min="7426" max="7426" width="18.625" style="2" customWidth="1"/>
    <col min="7427" max="7427" width="14.125" style="2" customWidth="1"/>
    <col min="7428" max="7428" width="5.625" style="2" customWidth="1"/>
    <col min="7429" max="7429" width="3.125" style="2" customWidth="1"/>
    <col min="7430" max="7430" width="18.625" style="2" customWidth="1"/>
    <col min="7431" max="7431" width="14.125" style="2" customWidth="1"/>
    <col min="7432" max="7432" width="5.625" style="2" customWidth="1"/>
    <col min="7433" max="7680" width="9" style="2"/>
    <col min="7681" max="7681" width="3.125" style="2" customWidth="1"/>
    <col min="7682" max="7682" width="18.625" style="2" customWidth="1"/>
    <col min="7683" max="7683" width="14.125" style="2" customWidth="1"/>
    <col min="7684" max="7684" width="5.625" style="2" customWidth="1"/>
    <col min="7685" max="7685" width="3.125" style="2" customWidth="1"/>
    <col min="7686" max="7686" width="18.625" style="2" customWidth="1"/>
    <col min="7687" max="7687" width="14.125" style="2" customWidth="1"/>
    <col min="7688" max="7688" width="5.625" style="2" customWidth="1"/>
    <col min="7689" max="7936" width="9" style="2"/>
    <col min="7937" max="7937" width="3.125" style="2" customWidth="1"/>
    <col min="7938" max="7938" width="18.625" style="2" customWidth="1"/>
    <col min="7939" max="7939" width="14.125" style="2" customWidth="1"/>
    <col min="7940" max="7940" width="5.625" style="2" customWidth="1"/>
    <col min="7941" max="7941" width="3.125" style="2" customWidth="1"/>
    <col min="7942" max="7942" width="18.625" style="2" customWidth="1"/>
    <col min="7943" max="7943" width="14.125" style="2" customWidth="1"/>
    <col min="7944" max="7944" width="5.625" style="2" customWidth="1"/>
    <col min="7945" max="8192" width="9" style="2"/>
    <col min="8193" max="8193" width="3.125" style="2" customWidth="1"/>
    <col min="8194" max="8194" width="18.625" style="2" customWidth="1"/>
    <col min="8195" max="8195" width="14.125" style="2" customWidth="1"/>
    <col min="8196" max="8196" width="5.625" style="2" customWidth="1"/>
    <col min="8197" max="8197" width="3.125" style="2" customWidth="1"/>
    <col min="8198" max="8198" width="18.625" style="2" customWidth="1"/>
    <col min="8199" max="8199" width="14.125" style="2" customWidth="1"/>
    <col min="8200" max="8200" width="5.625" style="2" customWidth="1"/>
    <col min="8201" max="8448" width="9" style="2"/>
    <col min="8449" max="8449" width="3.125" style="2" customWidth="1"/>
    <col min="8450" max="8450" width="18.625" style="2" customWidth="1"/>
    <col min="8451" max="8451" width="14.125" style="2" customWidth="1"/>
    <col min="8452" max="8452" width="5.625" style="2" customWidth="1"/>
    <col min="8453" max="8453" width="3.125" style="2" customWidth="1"/>
    <col min="8454" max="8454" width="18.625" style="2" customWidth="1"/>
    <col min="8455" max="8455" width="14.125" style="2" customWidth="1"/>
    <col min="8456" max="8456" width="5.625" style="2" customWidth="1"/>
    <col min="8457" max="8704" width="9" style="2"/>
    <col min="8705" max="8705" width="3.125" style="2" customWidth="1"/>
    <col min="8706" max="8706" width="18.625" style="2" customWidth="1"/>
    <col min="8707" max="8707" width="14.125" style="2" customWidth="1"/>
    <col min="8708" max="8708" width="5.625" style="2" customWidth="1"/>
    <col min="8709" max="8709" width="3.125" style="2" customWidth="1"/>
    <col min="8710" max="8710" width="18.625" style="2" customWidth="1"/>
    <col min="8711" max="8711" width="14.125" style="2" customWidth="1"/>
    <col min="8712" max="8712" width="5.625" style="2" customWidth="1"/>
    <col min="8713" max="8960" width="9" style="2"/>
    <col min="8961" max="8961" width="3.125" style="2" customWidth="1"/>
    <col min="8962" max="8962" width="18.625" style="2" customWidth="1"/>
    <col min="8963" max="8963" width="14.125" style="2" customWidth="1"/>
    <col min="8964" max="8964" width="5.625" style="2" customWidth="1"/>
    <col min="8965" max="8965" width="3.125" style="2" customWidth="1"/>
    <col min="8966" max="8966" width="18.625" style="2" customWidth="1"/>
    <col min="8967" max="8967" width="14.125" style="2" customWidth="1"/>
    <col min="8968" max="8968" width="5.625" style="2" customWidth="1"/>
    <col min="8969" max="9216" width="9" style="2"/>
    <col min="9217" max="9217" width="3.125" style="2" customWidth="1"/>
    <col min="9218" max="9218" width="18.625" style="2" customWidth="1"/>
    <col min="9219" max="9219" width="14.125" style="2" customWidth="1"/>
    <col min="9220" max="9220" width="5.625" style="2" customWidth="1"/>
    <col min="9221" max="9221" width="3.125" style="2" customWidth="1"/>
    <col min="9222" max="9222" width="18.625" style="2" customWidth="1"/>
    <col min="9223" max="9223" width="14.125" style="2" customWidth="1"/>
    <col min="9224" max="9224" width="5.625" style="2" customWidth="1"/>
    <col min="9225" max="9472" width="9" style="2"/>
    <col min="9473" max="9473" width="3.125" style="2" customWidth="1"/>
    <col min="9474" max="9474" width="18.625" style="2" customWidth="1"/>
    <col min="9475" max="9475" width="14.125" style="2" customWidth="1"/>
    <col min="9476" max="9476" width="5.625" style="2" customWidth="1"/>
    <col min="9477" max="9477" width="3.125" style="2" customWidth="1"/>
    <col min="9478" max="9478" width="18.625" style="2" customWidth="1"/>
    <col min="9479" max="9479" width="14.125" style="2" customWidth="1"/>
    <col min="9480" max="9480" width="5.625" style="2" customWidth="1"/>
    <col min="9481" max="9728" width="9" style="2"/>
    <col min="9729" max="9729" width="3.125" style="2" customWidth="1"/>
    <col min="9730" max="9730" width="18.625" style="2" customWidth="1"/>
    <col min="9731" max="9731" width="14.125" style="2" customWidth="1"/>
    <col min="9732" max="9732" width="5.625" style="2" customWidth="1"/>
    <col min="9733" max="9733" width="3.125" style="2" customWidth="1"/>
    <col min="9734" max="9734" width="18.625" style="2" customWidth="1"/>
    <col min="9735" max="9735" width="14.125" style="2" customWidth="1"/>
    <col min="9736" max="9736" width="5.625" style="2" customWidth="1"/>
    <col min="9737" max="9984" width="9" style="2"/>
    <col min="9985" max="9985" width="3.125" style="2" customWidth="1"/>
    <col min="9986" max="9986" width="18.625" style="2" customWidth="1"/>
    <col min="9987" max="9987" width="14.125" style="2" customWidth="1"/>
    <col min="9988" max="9988" width="5.625" style="2" customWidth="1"/>
    <col min="9989" max="9989" width="3.125" style="2" customWidth="1"/>
    <col min="9990" max="9990" width="18.625" style="2" customWidth="1"/>
    <col min="9991" max="9991" width="14.125" style="2" customWidth="1"/>
    <col min="9992" max="9992" width="5.625" style="2" customWidth="1"/>
    <col min="9993" max="10240" width="9" style="2"/>
    <col min="10241" max="10241" width="3.125" style="2" customWidth="1"/>
    <col min="10242" max="10242" width="18.625" style="2" customWidth="1"/>
    <col min="10243" max="10243" width="14.125" style="2" customWidth="1"/>
    <col min="10244" max="10244" width="5.625" style="2" customWidth="1"/>
    <col min="10245" max="10245" width="3.125" style="2" customWidth="1"/>
    <col min="10246" max="10246" width="18.625" style="2" customWidth="1"/>
    <col min="10247" max="10247" width="14.125" style="2" customWidth="1"/>
    <col min="10248" max="10248" width="5.625" style="2" customWidth="1"/>
    <col min="10249" max="10496" width="9" style="2"/>
    <col min="10497" max="10497" width="3.125" style="2" customWidth="1"/>
    <col min="10498" max="10498" width="18.625" style="2" customWidth="1"/>
    <col min="10499" max="10499" width="14.125" style="2" customWidth="1"/>
    <col min="10500" max="10500" width="5.625" style="2" customWidth="1"/>
    <col min="10501" max="10501" width="3.125" style="2" customWidth="1"/>
    <col min="10502" max="10502" width="18.625" style="2" customWidth="1"/>
    <col min="10503" max="10503" width="14.125" style="2" customWidth="1"/>
    <col min="10504" max="10504" width="5.625" style="2" customWidth="1"/>
    <col min="10505" max="10752" width="9" style="2"/>
    <col min="10753" max="10753" width="3.125" style="2" customWidth="1"/>
    <col min="10754" max="10754" width="18.625" style="2" customWidth="1"/>
    <col min="10755" max="10755" width="14.125" style="2" customWidth="1"/>
    <col min="10756" max="10756" width="5.625" style="2" customWidth="1"/>
    <col min="10757" max="10757" width="3.125" style="2" customWidth="1"/>
    <col min="10758" max="10758" width="18.625" style="2" customWidth="1"/>
    <col min="10759" max="10759" width="14.125" style="2" customWidth="1"/>
    <col min="10760" max="10760" width="5.625" style="2" customWidth="1"/>
    <col min="10761" max="11008" width="9" style="2"/>
    <col min="11009" max="11009" width="3.125" style="2" customWidth="1"/>
    <col min="11010" max="11010" width="18.625" style="2" customWidth="1"/>
    <col min="11011" max="11011" width="14.125" style="2" customWidth="1"/>
    <col min="11012" max="11012" width="5.625" style="2" customWidth="1"/>
    <col min="11013" max="11013" width="3.125" style="2" customWidth="1"/>
    <col min="11014" max="11014" width="18.625" style="2" customWidth="1"/>
    <col min="11015" max="11015" width="14.125" style="2" customWidth="1"/>
    <col min="11016" max="11016" width="5.625" style="2" customWidth="1"/>
    <col min="11017" max="11264" width="9" style="2"/>
    <col min="11265" max="11265" width="3.125" style="2" customWidth="1"/>
    <col min="11266" max="11266" width="18.625" style="2" customWidth="1"/>
    <col min="11267" max="11267" width="14.125" style="2" customWidth="1"/>
    <col min="11268" max="11268" width="5.625" style="2" customWidth="1"/>
    <col min="11269" max="11269" width="3.125" style="2" customWidth="1"/>
    <col min="11270" max="11270" width="18.625" style="2" customWidth="1"/>
    <col min="11271" max="11271" width="14.125" style="2" customWidth="1"/>
    <col min="11272" max="11272" width="5.625" style="2" customWidth="1"/>
    <col min="11273" max="11520" width="9" style="2"/>
    <col min="11521" max="11521" width="3.125" style="2" customWidth="1"/>
    <col min="11522" max="11522" width="18.625" style="2" customWidth="1"/>
    <col min="11523" max="11523" width="14.125" style="2" customWidth="1"/>
    <col min="11524" max="11524" width="5.625" style="2" customWidth="1"/>
    <col min="11525" max="11525" width="3.125" style="2" customWidth="1"/>
    <col min="11526" max="11526" width="18.625" style="2" customWidth="1"/>
    <col min="11527" max="11527" width="14.125" style="2" customWidth="1"/>
    <col min="11528" max="11528" width="5.625" style="2" customWidth="1"/>
    <col min="11529" max="11776" width="9" style="2"/>
    <col min="11777" max="11777" width="3.125" style="2" customWidth="1"/>
    <col min="11778" max="11778" width="18.625" style="2" customWidth="1"/>
    <col min="11779" max="11779" width="14.125" style="2" customWidth="1"/>
    <col min="11780" max="11780" width="5.625" style="2" customWidth="1"/>
    <col min="11781" max="11781" width="3.125" style="2" customWidth="1"/>
    <col min="11782" max="11782" width="18.625" style="2" customWidth="1"/>
    <col min="11783" max="11783" width="14.125" style="2" customWidth="1"/>
    <col min="11784" max="11784" width="5.625" style="2" customWidth="1"/>
    <col min="11785" max="12032" width="9" style="2"/>
    <col min="12033" max="12033" width="3.125" style="2" customWidth="1"/>
    <col min="12034" max="12034" width="18.625" style="2" customWidth="1"/>
    <col min="12035" max="12035" width="14.125" style="2" customWidth="1"/>
    <col min="12036" max="12036" width="5.625" style="2" customWidth="1"/>
    <col min="12037" max="12037" width="3.125" style="2" customWidth="1"/>
    <col min="12038" max="12038" width="18.625" style="2" customWidth="1"/>
    <col min="12039" max="12039" width="14.125" style="2" customWidth="1"/>
    <col min="12040" max="12040" width="5.625" style="2" customWidth="1"/>
    <col min="12041" max="12288" width="9" style="2"/>
    <col min="12289" max="12289" width="3.125" style="2" customWidth="1"/>
    <col min="12290" max="12290" width="18.625" style="2" customWidth="1"/>
    <col min="12291" max="12291" width="14.125" style="2" customWidth="1"/>
    <col min="12292" max="12292" width="5.625" style="2" customWidth="1"/>
    <col min="12293" max="12293" width="3.125" style="2" customWidth="1"/>
    <col min="12294" max="12294" width="18.625" style="2" customWidth="1"/>
    <col min="12295" max="12295" width="14.125" style="2" customWidth="1"/>
    <col min="12296" max="12296" width="5.625" style="2" customWidth="1"/>
    <col min="12297" max="12544" width="9" style="2"/>
    <col min="12545" max="12545" width="3.125" style="2" customWidth="1"/>
    <col min="12546" max="12546" width="18.625" style="2" customWidth="1"/>
    <col min="12547" max="12547" width="14.125" style="2" customWidth="1"/>
    <col min="12548" max="12548" width="5.625" style="2" customWidth="1"/>
    <col min="12549" max="12549" width="3.125" style="2" customWidth="1"/>
    <col min="12550" max="12550" width="18.625" style="2" customWidth="1"/>
    <col min="12551" max="12551" width="14.125" style="2" customWidth="1"/>
    <col min="12552" max="12552" width="5.625" style="2" customWidth="1"/>
    <col min="12553" max="12800" width="9" style="2"/>
    <col min="12801" max="12801" width="3.125" style="2" customWidth="1"/>
    <col min="12802" max="12802" width="18.625" style="2" customWidth="1"/>
    <col min="12803" max="12803" width="14.125" style="2" customWidth="1"/>
    <col min="12804" max="12804" width="5.625" style="2" customWidth="1"/>
    <col min="12805" max="12805" width="3.125" style="2" customWidth="1"/>
    <col min="12806" max="12806" width="18.625" style="2" customWidth="1"/>
    <col min="12807" max="12807" width="14.125" style="2" customWidth="1"/>
    <col min="12808" max="12808" width="5.625" style="2" customWidth="1"/>
    <col min="12809" max="13056" width="9" style="2"/>
    <col min="13057" max="13057" width="3.125" style="2" customWidth="1"/>
    <col min="13058" max="13058" width="18.625" style="2" customWidth="1"/>
    <col min="13059" max="13059" width="14.125" style="2" customWidth="1"/>
    <col min="13060" max="13060" width="5.625" style="2" customWidth="1"/>
    <col min="13061" max="13061" width="3.125" style="2" customWidth="1"/>
    <col min="13062" max="13062" width="18.625" style="2" customWidth="1"/>
    <col min="13063" max="13063" width="14.125" style="2" customWidth="1"/>
    <col min="13064" max="13064" width="5.625" style="2" customWidth="1"/>
    <col min="13065" max="13312" width="9" style="2"/>
    <col min="13313" max="13313" width="3.125" style="2" customWidth="1"/>
    <col min="13314" max="13314" width="18.625" style="2" customWidth="1"/>
    <col min="13315" max="13315" width="14.125" style="2" customWidth="1"/>
    <col min="13316" max="13316" width="5.625" style="2" customWidth="1"/>
    <col min="13317" max="13317" width="3.125" style="2" customWidth="1"/>
    <col min="13318" max="13318" width="18.625" style="2" customWidth="1"/>
    <col min="13319" max="13319" width="14.125" style="2" customWidth="1"/>
    <col min="13320" max="13320" width="5.625" style="2" customWidth="1"/>
    <col min="13321" max="13568" width="9" style="2"/>
    <col min="13569" max="13569" width="3.125" style="2" customWidth="1"/>
    <col min="13570" max="13570" width="18.625" style="2" customWidth="1"/>
    <col min="13571" max="13571" width="14.125" style="2" customWidth="1"/>
    <col min="13572" max="13572" width="5.625" style="2" customWidth="1"/>
    <col min="13573" max="13573" width="3.125" style="2" customWidth="1"/>
    <col min="13574" max="13574" width="18.625" style="2" customWidth="1"/>
    <col min="13575" max="13575" width="14.125" style="2" customWidth="1"/>
    <col min="13576" max="13576" width="5.625" style="2" customWidth="1"/>
    <col min="13577" max="13824" width="9" style="2"/>
    <col min="13825" max="13825" width="3.125" style="2" customWidth="1"/>
    <col min="13826" max="13826" width="18.625" style="2" customWidth="1"/>
    <col min="13827" max="13827" width="14.125" style="2" customWidth="1"/>
    <col min="13828" max="13828" width="5.625" style="2" customWidth="1"/>
    <col min="13829" max="13829" width="3.125" style="2" customWidth="1"/>
    <col min="13830" max="13830" width="18.625" style="2" customWidth="1"/>
    <col min="13831" max="13831" width="14.125" style="2" customWidth="1"/>
    <col min="13832" max="13832" width="5.625" style="2" customWidth="1"/>
    <col min="13833" max="14080" width="9" style="2"/>
    <col min="14081" max="14081" width="3.125" style="2" customWidth="1"/>
    <col min="14082" max="14082" width="18.625" style="2" customWidth="1"/>
    <col min="14083" max="14083" width="14.125" style="2" customWidth="1"/>
    <col min="14084" max="14084" width="5.625" style="2" customWidth="1"/>
    <col min="14085" max="14085" width="3.125" style="2" customWidth="1"/>
    <col min="14086" max="14086" width="18.625" style="2" customWidth="1"/>
    <col min="14087" max="14087" width="14.125" style="2" customWidth="1"/>
    <col min="14088" max="14088" width="5.625" style="2" customWidth="1"/>
    <col min="14089" max="14336" width="9" style="2"/>
    <col min="14337" max="14337" width="3.125" style="2" customWidth="1"/>
    <col min="14338" max="14338" width="18.625" style="2" customWidth="1"/>
    <col min="14339" max="14339" width="14.125" style="2" customWidth="1"/>
    <col min="14340" max="14340" width="5.625" style="2" customWidth="1"/>
    <col min="14341" max="14341" width="3.125" style="2" customWidth="1"/>
    <col min="14342" max="14342" width="18.625" style="2" customWidth="1"/>
    <col min="14343" max="14343" width="14.125" style="2" customWidth="1"/>
    <col min="14344" max="14344" width="5.625" style="2" customWidth="1"/>
    <col min="14345" max="14592" width="9" style="2"/>
    <col min="14593" max="14593" width="3.125" style="2" customWidth="1"/>
    <col min="14594" max="14594" width="18.625" style="2" customWidth="1"/>
    <col min="14595" max="14595" width="14.125" style="2" customWidth="1"/>
    <col min="14596" max="14596" width="5.625" style="2" customWidth="1"/>
    <col min="14597" max="14597" width="3.125" style="2" customWidth="1"/>
    <col min="14598" max="14598" width="18.625" style="2" customWidth="1"/>
    <col min="14599" max="14599" width="14.125" style="2" customWidth="1"/>
    <col min="14600" max="14600" width="5.625" style="2" customWidth="1"/>
    <col min="14601" max="14848" width="9" style="2"/>
    <col min="14849" max="14849" width="3.125" style="2" customWidth="1"/>
    <col min="14850" max="14850" width="18.625" style="2" customWidth="1"/>
    <col min="14851" max="14851" width="14.125" style="2" customWidth="1"/>
    <col min="14852" max="14852" width="5.625" style="2" customWidth="1"/>
    <col min="14853" max="14853" width="3.125" style="2" customWidth="1"/>
    <col min="14854" max="14854" width="18.625" style="2" customWidth="1"/>
    <col min="14855" max="14855" width="14.125" style="2" customWidth="1"/>
    <col min="14856" max="14856" width="5.625" style="2" customWidth="1"/>
    <col min="14857" max="15104" width="9" style="2"/>
    <col min="15105" max="15105" width="3.125" style="2" customWidth="1"/>
    <col min="15106" max="15106" width="18.625" style="2" customWidth="1"/>
    <col min="15107" max="15107" width="14.125" style="2" customWidth="1"/>
    <col min="15108" max="15108" width="5.625" style="2" customWidth="1"/>
    <col min="15109" max="15109" width="3.125" style="2" customWidth="1"/>
    <col min="15110" max="15110" width="18.625" style="2" customWidth="1"/>
    <col min="15111" max="15111" width="14.125" style="2" customWidth="1"/>
    <col min="15112" max="15112" width="5.625" style="2" customWidth="1"/>
    <col min="15113" max="15360" width="9" style="2"/>
    <col min="15361" max="15361" width="3.125" style="2" customWidth="1"/>
    <col min="15362" max="15362" width="18.625" style="2" customWidth="1"/>
    <col min="15363" max="15363" width="14.125" style="2" customWidth="1"/>
    <col min="15364" max="15364" width="5.625" style="2" customWidth="1"/>
    <col min="15365" max="15365" width="3.125" style="2" customWidth="1"/>
    <col min="15366" max="15366" width="18.625" style="2" customWidth="1"/>
    <col min="15367" max="15367" width="14.125" style="2" customWidth="1"/>
    <col min="15368" max="15368" width="5.625" style="2" customWidth="1"/>
    <col min="15369" max="15616" width="9" style="2"/>
    <col min="15617" max="15617" width="3.125" style="2" customWidth="1"/>
    <col min="15618" max="15618" width="18.625" style="2" customWidth="1"/>
    <col min="15619" max="15619" width="14.125" style="2" customWidth="1"/>
    <col min="15620" max="15620" width="5.625" style="2" customWidth="1"/>
    <col min="15621" max="15621" width="3.125" style="2" customWidth="1"/>
    <col min="15622" max="15622" width="18.625" style="2" customWidth="1"/>
    <col min="15623" max="15623" width="14.125" style="2" customWidth="1"/>
    <col min="15624" max="15624" width="5.625" style="2" customWidth="1"/>
    <col min="15625" max="15872" width="9" style="2"/>
    <col min="15873" max="15873" width="3.125" style="2" customWidth="1"/>
    <col min="15874" max="15874" width="18.625" style="2" customWidth="1"/>
    <col min="15875" max="15875" width="14.125" style="2" customWidth="1"/>
    <col min="15876" max="15876" width="5.625" style="2" customWidth="1"/>
    <col min="15877" max="15877" width="3.125" style="2" customWidth="1"/>
    <col min="15878" max="15878" width="18.625" style="2" customWidth="1"/>
    <col min="15879" max="15879" width="14.125" style="2" customWidth="1"/>
    <col min="15880" max="15880" width="5.625" style="2" customWidth="1"/>
    <col min="15881" max="16128" width="9" style="2"/>
    <col min="16129" max="16129" width="3.125" style="2" customWidth="1"/>
    <col min="16130" max="16130" width="18.625" style="2" customWidth="1"/>
    <col min="16131" max="16131" width="14.125" style="2" customWidth="1"/>
    <col min="16132" max="16132" width="5.625" style="2" customWidth="1"/>
    <col min="16133" max="16133" width="3.125" style="2" customWidth="1"/>
    <col min="16134" max="16134" width="18.625" style="2" customWidth="1"/>
    <col min="16135" max="16135" width="14.125" style="2" customWidth="1"/>
    <col min="16136" max="16136" width="5.625" style="2" customWidth="1"/>
    <col min="16137" max="16384" width="9" style="2"/>
  </cols>
  <sheetData>
    <row r="1" spans="1:10" ht="25.5" customHeight="1" thickBot="1" x14ac:dyDescent="0.2">
      <c r="A1" s="11" t="s">
        <v>63</v>
      </c>
      <c r="B1" s="4"/>
      <c r="C1" s="4"/>
      <c r="D1" s="4"/>
      <c r="E1" s="3"/>
      <c r="F1" s="4"/>
      <c r="G1" s="92"/>
      <c r="H1" s="81" t="s">
        <v>87</v>
      </c>
    </row>
    <row r="2" spans="1:10" ht="18" customHeight="1" x14ac:dyDescent="0.15">
      <c r="A2" s="169" t="s">
        <v>64</v>
      </c>
      <c r="B2" s="170"/>
      <c r="C2" s="171" t="s">
        <v>88</v>
      </c>
      <c r="D2" s="172"/>
      <c r="E2" s="169" t="s">
        <v>64</v>
      </c>
      <c r="F2" s="170"/>
      <c r="G2" s="171" t="s">
        <v>88</v>
      </c>
      <c r="H2" s="173"/>
    </row>
    <row r="3" spans="1:10" ht="18" customHeight="1" x14ac:dyDescent="0.15">
      <c r="A3" s="93" t="s">
        <v>65</v>
      </c>
      <c r="B3" s="94"/>
      <c r="C3" s="95">
        <v>978.47</v>
      </c>
      <c r="D3" s="96"/>
      <c r="E3" s="93"/>
      <c r="F3" s="94"/>
      <c r="G3" s="97"/>
      <c r="H3" s="98"/>
    </row>
    <row r="4" spans="1:10" ht="18" customHeight="1" x14ac:dyDescent="0.15">
      <c r="A4" s="93"/>
      <c r="B4" s="99" t="s">
        <v>66</v>
      </c>
      <c r="C4" s="100">
        <v>19.95</v>
      </c>
      <c r="D4" s="96"/>
      <c r="E4" s="93"/>
      <c r="F4" s="99" t="s">
        <v>67</v>
      </c>
      <c r="G4" s="101">
        <v>76.64</v>
      </c>
      <c r="H4" s="97"/>
    </row>
    <row r="5" spans="1:10" ht="18" customHeight="1" x14ac:dyDescent="0.15">
      <c r="A5" s="93"/>
      <c r="B5" s="99" t="s">
        <v>68</v>
      </c>
      <c r="C5" s="100">
        <v>14.23</v>
      </c>
      <c r="D5" s="96"/>
      <c r="E5" s="93"/>
      <c r="F5" s="99" t="s">
        <v>69</v>
      </c>
      <c r="G5" s="101">
        <v>11.78</v>
      </c>
      <c r="H5" s="97"/>
    </row>
    <row r="6" spans="1:10" ht="18" customHeight="1" x14ac:dyDescent="0.15">
      <c r="A6" s="93"/>
      <c r="B6" s="99" t="s">
        <v>70</v>
      </c>
      <c r="C6" s="100">
        <v>21.48</v>
      </c>
      <c r="D6" s="96"/>
      <c r="E6" s="93"/>
      <c r="F6" s="99" t="s">
        <v>71</v>
      </c>
      <c r="G6" s="101">
        <v>11.13</v>
      </c>
      <c r="H6" s="97"/>
    </row>
    <row r="7" spans="1:10" ht="18" customHeight="1" x14ac:dyDescent="0.15">
      <c r="A7" s="93"/>
      <c r="B7" s="99" t="s">
        <v>72</v>
      </c>
      <c r="C7" s="100">
        <v>6.32</v>
      </c>
      <c r="D7" s="96"/>
      <c r="E7" s="93"/>
      <c r="F7" s="99" t="s">
        <v>73</v>
      </c>
      <c r="G7" s="101">
        <v>11.4</v>
      </c>
      <c r="H7" s="97"/>
      <c r="J7" s="21"/>
    </row>
    <row r="8" spans="1:10" ht="18" customHeight="1" x14ac:dyDescent="0.15">
      <c r="A8" s="93"/>
      <c r="B8" s="99" t="s">
        <v>74</v>
      </c>
      <c r="C8" s="100">
        <v>4.59</v>
      </c>
      <c r="D8" s="96"/>
      <c r="E8" s="93"/>
      <c r="F8" s="99" t="s">
        <v>75</v>
      </c>
      <c r="G8" s="101">
        <v>38.270000000000003</v>
      </c>
      <c r="H8" s="97"/>
    </row>
    <row r="9" spans="1:10" ht="18" customHeight="1" x14ac:dyDescent="0.15">
      <c r="A9" s="93"/>
      <c r="B9" s="99" t="s">
        <v>76</v>
      </c>
      <c r="C9" s="100">
        <v>7.77</v>
      </c>
      <c r="D9" s="96"/>
      <c r="E9" s="93"/>
      <c r="F9" s="99" t="s">
        <v>77</v>
      </c>
      <c r="G9" s="101">
        <v>90.22</v>
      </c>
      <c r="H9" s="97"/>
    </row>
    <row r="10" spans="1:10" ht="18" customHeight="1" x14ac:dyDescent="0.15">
      <c r="A10" s="93"/>
      <c r="B10" s="99" t="s">
        <v>78</v>
      </c>
      <c r="C10" s="100">
        <v>6.38</v>
      </c>
      <c r="D10" s="96"/>
      <c r="E10" s="93"/>
      <c r="F10" s="99" t="s">
        <v>79</v>
      </c>
      <c r="G10" s="101">
        <v>403.03</v>
      </c>
      <c r="H10" s="97"/>
    </row>
    <row r="11" spans="1:10" ht="18" customHeight="1" x14ac:dyDescent="0.15">
      <c r="A11" s="93"/>
      <c r="B11" s="99" t="s">
        <v>80</v>
      </c>
      <c r="C11" s="100">
        <v>9.4700000000000006</v>
      </c>
      <c r="D11" s="96"/>
      <c r="E11" s="93"/>
      <c r="F11" s="99" t="s">
        <v>81</v>
      </c>
      <c r="G11" s="101">
        <v>117.61</v>
      </c>
      <c r="H11" s="97"/>
    </row>
    <row r="12" spans="1:10" ht="18" customHeight="1" x14ac:dyDescent="0.15">
      <c r="A12" s="93"/>
      <c r="B12" s="99" t="s">
        <v>82</v>
      </c>
      <c r="C12" s="100">
        <v>6.48</v>
      </c>
      <c r="D12" s="96"/>
      <c r="E12" s="93"/>
      <c r="F12" s="99" t="s">
        <v>83</v>
      </c>
      <c r="G12" s="101">
        <v>42.39</v>
      </c>
      <c r="H12" s="97"/>
    </row>
    <row r="13" spans="1:10" ht="18" customHeight="1" x14ac:dyDescent="0.15">
      <c r="A13" s="93"/>
      <c r="B13" s="99" t="s">
        <v>84</v>
      </c>
      <c r="C13" s="100">
        <v>9.4700000000000006</v>
      </c>
      <c r="D13" s="96"/>
      <c r="E13" s="93"/>
      <c r="F13" s="102" t="s">
        <v>85</v>
      </c>
      <c r="G13" s="103">
        <v>59.4</v>
      </c>
      <c r="H13" s="97"/>
    </row>
    <row r="14" spans="1:10" ht="18" customHeight="1" x14ac:dyDescent="0.15">
      <c r="A14" s="104"/>
      <c r="B14" s="105" t="s">
        <v>86</v>
      </c>
      <c r="C14" s="106">
        <v>10.46</v>
      </c>
      <c r="D14" s="107"/>
      <c r="E14" s="104"/>
      <c r="F14" s="105"/>
      <c r="G14" s="108"/>
      <c r="H14" s="109"/>
    </row>
    <row r="15" spans="1:10" ht="5.0999999999999996" customHeight="1" x14ac:dyDescent="0.15"/>
    <row r="16" spans="1:10" ht="13.5" customHeight="1" x14ac:dyDescent="0.15">
      <c r="A16" s="1" t="s">
        <v>164</v>
      </c>
    </row>
    <row r="17" spans="1:12" ht="13.5" customHeight="1" x14ac:dyDescent="0.15">
      <c r="A17" s="56" t="s">
        <v>154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13.5" customHeight="1" x14ac:dyDescent="0.15">
      <c r="A18" s="56" t="s">
        <v>166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ht="18" customHeight="1" x14ac:dyDescent="0.15"/>
    <row r="20" spans="1:12" ht="18" customHeight="1" x14ac:dyDescent="0.15">
      <c r="A20" s="1"/>
      <c r="B20" s="110"/>
      <c r="E20" s="1"/>
      <c r="F20" s="110"/>
    </row>
  </sheetData>
  <mergeCells count="4">
    <mergeCell ref="A2:B2"/>
    <mergeCell ref="C2:D2"/>
    <mergeCell ref="E2:F2"/>
    <mergeCell ref="G2:H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/>
  </sheetViews>
  <sheetFormatPr defaultRowHeight="13.5" x14ac:dyDescent="0.15"/>
  <cols>
    <col min="1" max="1" width="9.125" style="2" bestFit="1" customWidth="1"/>
    <col min="2" max="2" width="9.5" style="2" bestFit="1" customWidth="1"/>
    <col min="3" max="5" width="9.125" style="2" bestFit="1" customWidth="1"/>
    <col min="6" max="6" width="9.5" style="2" bestFit="1" customWidth="1"/>
    <col min="7" max="9" width="9.125" style="2" bestFit="1" customWidth="1"/>
    <col min="10" max="10" width="16.875" style="2" customWidth="1"/>
    <col min="11" max="11" width="10" style="2" bestFit="1" customWidth="1"/>
    <col min="12" max="16384" width="9" style="2"/>
  </cols>
  <sheetData>
    <row r="1" spans="1:25" ht="25.5" customHeight="1" thickBot="1" x14ac:dyDescent="0.2">
      <c r="A1" s="15" t="s">
        <v>89</v>
      </c>
      <c r="B1" s="4"/>
      <c r="C1" s="4"/>
      <c r="D1" s="4"/>
      <c r="E1" s="4"/>
      <c r="F1" s="4"/>
      <c r="G1" s="4"/>
      <c r="I1" s="80"/>
      <c r="J1" s="81" t="s">
        <v>90</v>
      </c>
    </row>
    <row r="2" spans="1:25" ht="21" customHeight="1" x14ac:dyDescent="0.15">
      <c r="A2" s="82" t="s">
        <v>91</v>
      </c>
      <c r="B2" s="83" t="s">
        <v>92</v>
      </c>
      <c r="C2" s="83" t="s">
        <v>93</v>
      </c>
      <c r="D2" s="83" t="s">
        <v>94</v>
      </c>
      <c r="E2" s="83" t="s">
        <v>95</v>
      </c>
      <c r="F2" s="83" t="s">
        <v>96</v>
      </c>
      <c r="G2" s="83" t="s">
        <v>97</v>
      </c>
      <c r="H2" s="83" t="s">
        <v>98</v>
      </c>
      <c r="I2" s="83" t="s">
        <v>99</v>
      </c>
      <c r="J2" s="84" t="s">
        <v>100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s="87" customFormat="1" ht="21" customHeight="1" x14ac:dyDescent="0.15">
      <c r="A3" s="85">
        <v>2</v>
      </c>
      <c r="B3" s="86">
        <v>978.46999999999991</v>
      </c>
      <c r="C3" s="86">
        <v>50.97</v>
      </c>
      <c r="D3" s="86">
        <v>50.11</v>
      </c>
      <c r="E3" s="86">
        <v>30.33</v>
      </c>
      <c r="F3" s="86">
        <v>598.37</v>
      </c>
      <c r="G3" s="86">
        <v>15.43</v>
      </c>
      <c r="H3" s="86">
        <v>3.74</v>
      </c>
      <c r="I3" s="86">
        <v>11.42</v>
      </c>
      <c r="J3" s="86">
        <v>218.1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s="87" customFormat="1" ht="21" customHeight="1" x14ac:dyDescent="0.15">
      <c r="A4" s="85">
        <v>3</v>
      </c>
      <c r="B4" s="86">
        <v>978.47</v>
      </c>
      <c r="C4" s="86">
        <v>51.12</v>
      </c>
      <c r="D4" s="86">
        <v>49.87</v>
      </c>
      <c r="E4" s="86">
        <v>30.06</v>
      </c>
      <c r="F4" s="86">
        <v>599.41999999999996</v>
      </c>
      <c r="G4" s="86">
        <v>15.41</v>
      </c>
      <c r="H4" s="86">
        <v>3.73</v>
      </c>
      <c r="I4" s="86">
        <v>11.45</v>
      </c>
      <c r="J4" s="86">
        <v>217.41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s="87" customFormat="1" ht="21" customHeight="1" x14ac:dyDescent="0.15">
      <c r="A5" s="88">
        <v>4</v>
      </c>
      <c r="B5" s="89">
        <v>978.47</v>
      </c>
      <c r="C5" s="89">
        <v>51.25</v>
      </c>
      <c r="D5" s="89">
        <v>49.77</v>
      </c>
      <c r="E5" s="89">
        <v>29.87</v>
      </c>
      <c r="F5" s="89">
        <v>599.54</v>
      </c>
      <c r="G5" s="89">
        <v>15.3</v>
      </c>
      <c r="H5" s="89">
        <v>3.73</v>
      </c>
      <c r="I5" s="89">
        <v>11.5</v>
      </c>
      <c r="J5" s="89">
        <v>217.51</v>
      </c>
      <c r="K5" s="90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5.0999999999999996" customHeight="1" x14ac:dyDescent="0.15"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13.5" customHeight="1" x14ac:dyDescent="0.15">
      <c r="A7" s="91" t="s">
        <v>155</v>
      </c>
    </row>
  </sheetData>
  <phoneticPr fontId="1"/>
  <pageMargins left="0.39370078740157483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defaultRowHeight="13.5" x14ac:dyDescent="0.15"/>
  <cols>
    <col min="1" max="1" width="6.125" style="21" customWidth="1"/>
    <col min="2" max="2" width="3.125" style="21" customWidth="1"/>
    <col min="3" max="5" width="6.625" style="21" customWidth="1"/>
    <col min="6" max="6" width="7.625" style="21" customWidth="1"/>
    <col min="7" max="11" width="6.625" style="21" customWidth="1"/>
    <col min="12" max="12" width="7.625" style="21" customWidth="1"/>
    <col min="13" max="13" width="8.625" style="21" customWidth="1"/>
    <col min="14" max="16384" width="9" style="21"/>
  </cols>
  <sheetData>
    <row r="1" spans="1:13" s="16" customFormat="1" ht="25.5" customHeight="1" thickBot="1" x14ac:dyDescent="0.2">
      <c r="A1" s="13" t="s">
        <v>101</v>
      </c>
    </row>
    <row r="2" spans="1:13" s="16" customFormat="1" ht="21" customHeight="1" x14ac:dyDescent="0.15">
      <c r="A2" s="178" t="s">
        <v>106</v>
      </c>
      <c r="B2" s="179"/>
      <c r="C2" s="185" t="s">
        <v>107</v>
      </c>
      <c r="D2" s="185"/>
      <c r="E2" s="185"/>
      <c r="F2" s="185" t="s">
        <v>108</v>
      </c>
      <c r="G2" s="185"/>
      <c r="H2" s="185" t="s">
        <v>109</v>
      </c>
      <c r="I2" s="185"/>
      <c r="J2" s="185"/>
      <c r="K2" s="179" t="s">
        <v>110</v>
      </c>
      <c r="L2" s="179" t="s">
        <v>111</v>
      </c>
      <c r="M2" s="182" t="s">
        <v>102</v>
      </c>
    </row>
    <row r="3" spans="1:13" s="16" customFormat="1" ht="34.5" customHeight="1" x14ac:dyDescent="0.15">
      <c r="A3" s="180"/>
      <c r="B3" s="181"/>
      <c r="C3" s="184" t="s">
        <v>112</v>
      </c>
      <c r="D3" s="57" t="s">
        <v>113</v>
      </c>
      <c r="E3" s="57" t="s">
        <v>114</v>
      </c>
      <c r="F3" s="184" t="s">
        <v>115</v>
      </c>
      <c r="G3" s="181" t="s">
        <v>116</v>
      </c>
      <c r="H3" s="181" t="s">
        <v>112</v>
      </c>
      <c r="I3" s="181" t="s">
        <v>117</v>
      </c>
      <c r="J3" s="181" t="s">
        <v>118</v>
      </c>
      <c r="K3" s="181"/>
      <c r="L3" s="181"/>
      <c r="M3" s="183"/>
    </row>
    <row r="4" spans="1:13" s="16" customFormat="1" ht="22.5" customHeight="1" x14ac:dyDescent="0.15">
      <c r="A4" s="180"/>
      <c r="B4" s="181"/>
      <c r="C4" s="184"/>
      <c r="D4" s="58" t="s">
        <v>119</v>
      </c>
      <c r="E4" s="58" t="s">
        <v>119</v>
      </c>
      <c r="F4" s="184"/>
      <c r="G4" s="181"/>
      <c r="H4" s="181"/>
      <c r="I4" s="181"/>
      <c r="J4" s="181"/>
      <c r="K4" s="181"/>
      <c r="L4" s="181"/>
      <c r="M4" s="183"/>
    </row>
    <row r="5" spans="1:13" x14ac:dyDescent="0.15">
      <c r="A5" s="174"/>
      <c r="B5" s="175"/>
      <c r="C5" s="59" t="s">
        <v>103</v>
      </c>
      <c r="D5" s="59" t="s">
        <v>103</v>
      </c>
      <c r="E5" s="59" t="s">
        <v>103</v>
      </c>
      <c r="F5" s="60" t="s">
        <v>104</v>
      </c>
      <c r="G5" s="60" t="s">
        <v>104</v>
      </c>
      <c r="H5" s="59" t="s">
        <v>105</v>
      </c>
      <c r="I5" s="59" t="s">
        <v>105</v>
      </c>
      <c r="J5" s="59" t="s">
        <v>105</v>
      </c>
      <c r="K5" s="60" t="s">
        <v>120</v>
      </c>
      <c r="L5" s="60" t="s">
        <v>121</v>
      </c>
      <c r="M5" s="61" t="s">
        <v>122</v>
      </c>
    </row>
    <row r="6" spans="1:13" ht="18" customHeight="1" x14ac:dyDescent="0.15">
      <c r="A6" s="176">
        <v>2</v>
      </c>
      <c r="B6" s="177"/>
      <c r="C6" s="62">
        <v>13.06666666666667</v>
      </c>
      <c r="D6" s="62">
        <v>38.1</v>
      </c>
      <c r="E6" s="62">
        <v>-9.8000000000000007</v>
      </c>
      <c r="F6" s="63">
        <v>1066.5</v>
      </c>
      <c r="G6" s="62">
        <v>61</v>
      </c>
      <c r="H6" s="62">
        <v>2.5249999999999999</v>
      </c>
      <c r="I6" s="62">
        <v>11.5</v>
      </c>
      <c r="J6" s="62">
        <v>21.8</v>
      </c>
      <c r="K6" s="64">
        <v>67.166666666666671</v>
      </c>
      <c r="L6" s="63">
        <v>2115.8000000000002</v>
      </c>
      <c r="M6" s="65">
        <v>1014.3166666666666</v>
      </c>
    </row>
    <row r="7" spans="1:13" ht="18" customHeight="1" x14ac:dyDescent="0.15">
      <c r="A7" s="176">
        <v>3</v>
      </c>
      <c r="B7" s="177"/>
      <c r="C7" s="62">
        <v>12.975000000000001</v>
      </c>
      <c r="D7" s="62">
        <v>35.700000000000003</v>
      </c>
      <c r="E7" s="62">
        <v>-8.6</v>
      </c>
      <c r="F7" s="66">
        <v>1215.5</v>
      </c>
      <c r="G7" s="62">
        <v>135.5</v>
      </c>
      <c r="H7" s="62">
        <v>2.6083333333333338</v>
      </c>
      <c r="I7" s="62">
        <v>12</v>
      </c>
      <c r="J7" s="62">
        <v>21.9</v>
      </c>
      <c r="K7" s="67">
        <v>65.75</v>
      </c>
      <c r="L7" s="68">
        <v>2225.6999999999998</v>
      </c>
      <c r="M7" s="69">
        <v>1014.6750000000001</v>
      </c>
    </row>
    <row r="8" spans="1:13" ht="18" customHeight="1" x14ac:dyDescent="0.15">
      <c r="A8" s="176">
        <v>4</v>
      </c>
      <c r="B8" s="177"/>
      <c r="C8" s="62">
        <v>12.741666666666667</v>
      </c>
      <c r="D8" s="62">
        <v>31.3</v>
      </c>
      <c r="E8" s="62">
        <v>-5.4</v>
      </c>
      <c r="F8" s="66">
        <v>943.5</v>
      </c>
      <c r="G8" s="62">
        <v>73.5</v>
      </c>
      <c r="H8" s="62">
        <v>2.4416666666666669</v>
      </c>
      <c r="I8" s="62">
        <v>11.2</v>
      </c>
      <c r="J8" s="62">
        <v>20.399999999999999</v>
      </c>
      <c r="K8" s="67">
        <v>67</v>
      </c>
      <c r="L8" s="68">
        <v>2248.3000000000002</v>
      </c>
      <c r="M8" s="69">
        <v>1014.4083333333333</v>
      </c>
    </row>
    <row r="9" spans="1:13" ht="18" customHeight="1" x14ac:dyDescent="0.15">
      <c r="A9" s="152"/>
      <c r="B9" s="153"/>
      <c r="C9" s="70"/>
      <c r="D9" s="70"/>
      <c r="E9" s="70"/>
      <c r="F9" s="71"/>
      <c r="G9" s="70"/>
      <c r="H9" s="70"/>
      <c r="I9" s="70"/>
      <c r="J9" s="70"/>
      <c r="K9" s="196"/>
      <c r="L9" s="71"/>
      <c r="M9" s="74"/>
    </row>
    <row r="10" spans="1:13" ht="18" customHeight="1" x14ac:dyDescent="0.15">
      <c r="A10" s="29" t="s">
        <v>169</v>
      </c>
      <c r="B10" s="22" t="s">
        <v>170</v>
      </c>
      <c r="C10" s="70">
        <v>-1</v>
      </c>
      <c r="D10" s="70">
        <v>4.5</v>
      </c>
      <c r="E10" s="70">
        <v>-5.4</v>
      </c>
      <c r="F10" s="72">
        <v>7</v>
      </c>
      <c r="G10" s="70">
        <v>6</v>
      </c>
      <c r="H10" s="70">
        <v>2</v>
      </c>
      <c r="I10" s="70">
        <v>8.1999999999999993</v>
      </c>
      <c r="J10" s="70">
        <v>15</v>
      </c>
      <c r="K10" s="73">
        <v>64</v>
      </c>
      <c r="L10" s="72">
        <v>198.9</v>
      </c>
      <c r="M10" s="74">
        <v>1018.3</v>
      </c>
    </row>
    <row r="11" spans="1:13" ht="18" customHeight="1" x14ac:dyDescent="0.15">
      <c r="A11" s="24">
        <v>2</v>
      </c>
      <c r="B11" s="22"/>
      <c r="C11" s="70">
        <v>-0.3</v>
      </c>
      <c r="D11" s="70">
        <v>5.2</v>
      </c>
      <c r="E11" s="70">
        <v>-4.8</v>
      </c>
      <c r="F11" s="72">
        <v>28</v>
      </c>
      <c r="G11" s="70">
        <v>11.5</v>
      </c>
      <c r="H11" s="70">
        <v>2.4</v>
      </c>
      <c r="I11" s="70">
        <v>8.4</v>
      </c>
      <c r="J11" s="70">
        <v>14.7</v>
      </c>
      <c r="K11" s="73">
        <v>63</v>
      </c>
      <c r="L11" s="72">
        <v>170.9</v>
      </c>
      <c r="M11" s="74">
        <v>1018.6</v>
      </c>
    </row>
    <row r="12" spans="1:13" ht="18" customHeight="1" x14ac:dyDescent="0.15">
      <c r="A12" s="24">
        <v>3</v>
      </c>
      <c r="B12" s="22"/>
      <c r="C12" s="70">
        <v>6.4</v>
      </c>
      <c r="D12" s="70">
        <v>13.3</v>
      </c>
      <c r="E12" s="70">
        <v>0.3</v>
      </c>
      <c r="F12" s="72">
        <v>60</v>
      </c>
      <c r="G12" s="70">
        <v>36.5</v>
      </c>
      <c r="H12" s="70">
        <v>2.8</v>
      </c>
      <c r="I12" s="70">
        <v>10.8</v>
      </c>
      <c r="J12" s="70">
        <v>20.399999999999999</v>
      </c>
      <c r="K12" s="73">
        <v>59</v>
      </c>
      <c r="L12" s="72">
        <v>208.7</v>
      </c>
      <c r="M12" s="74">
        <v>1015.7</v>
      </c>
    </row>
    <row r="13" spans="1:13" ht="18" customHeight="1" x14ac:dyDescent="0.15">
      <c r="A13" s="24">
        <v>4</v>
      </c>
      <c r="B13" s="22"/>
      <c r="C13" s="70">
        <v>12.7</v>
      </c>
      <c r="D13" s="70">
        <v>20.2</v>
      </c>
      <c r="E13" s="70">
        <v>6.4</v>
      </c>
      <c r="F13" s="72">
        <v>122</v>
      </c>
      <c r="G13" s="70">
        <v>33</v>
      </c>
      <c r="H13" s="70">
        <v>2.4</v>
      </c>
      <c r="I13" s="70">
        <v>9.3000000000000007</v>
      </c>
      <c r="J13" s="70">
        <v>15.5</v>
      </c>
      <c r="K13" s="73">
        <v>63</v>
      </c>
      <c r="L13" s="72">
        <v>210.1</v>
      </c>
      <c r="M13" s="74">
        <v>1015.8</v>
      </c>
    </row>
    <row r="14" spans="1:13" ht="18" customHeight="1" x14ac:dyDescent="0.15">
      <c r="A14" s="24">
        <v>5</v>
      </c>
      <c r="B14" s="22"/>
      <c r="C14" s="70">
        <v>16.2</v>
      </c>
      <c r="D14" s="70">
        <v>23.1</v>
      </c>
      <c r="E14" s="70">
        <v>10.1</v>
      </c>
      <c r="F14" s="72">
        <v>70.5</v>
      </c>
      <c r="G14" s="70">
        <v>20</v>
      </c>
      <c r="H14" s="70">
        <v>2.2000000000000002</v>
      </c>
      <c r="I14" s="70">
        <v>8.1</v>
      </c>
      <c r="J14" s="70">
        <v>14.5</v>
      </c>
      <c r="K14" s="73">
        <v>60</v>
      </c>
      <c r="L14" s="72">
        <v>209.3</v>
      </c>
      <c r="M14" s="74">
        <v>1012</v>
      </c>
    </row>
    <row r="15" spans="1:13" ht="18" customHeight="1" x14ac:dyDescent="0.15">
      <c r="A15" s="24">
        <v>6</v>
      </c>
      <c r="B15" s="22"/>
      <c r="C15" s="70">
        <v>21.3</v>
      </c>
      <c r="D15" s="70">
        <v>27.7</v>
      </c>
      <c r="E15" s="70">
        <v>16.3</v>
      </c>
      <c r="F15" s="72">
        <v>119</v>
      </c>
      <c r="G15" s="70">
        <v>46.5</v>
      </c>
      <c r="H15" s="70">
        <v>2.8</v>
      </c>
      <c r="I15" s="70">
        <v>10.1</v>
      </c>
      <c r="J15" s="70">
        <v>19</v>
      </c>
      <c r="K15" s="73">
        <v>66</v>
      </c>
      <c r="L15" s="72">
        <v>214.5</v>
      </c>
      <c r="M15" s="74">
        <v>1008.8</v>
      </c>
    </row>
    <row r="16" spans="1:13" ht="18" customHeight="1" x14ac:dyDescent="0.15">
      <c r="A16" s="24">
        <v>7</v>
      </c>
      <c r="B16" s="22"/>
      <c r="C16" s="70">
        <v>25.2</v>
      </c>
      <c r="D16" s="70">
        <v>31.3</v>
      </c>
      <c r="E16" s="70">
        <v>20.9</v>
      </c>
      <c r="F16" s="72">
        <v>124.5</v>
      </c>
      <c r="G16" s="70">
        <v>24.5</v>
      </c>
      <c r="H16" s="70">
        <v>2.5</v>
      </c>
      <c r="I16" s="70">
        <v>7.8</v>
      </c>
      <c r="J16" s="70">
        <v>13.8</v>
      </c>
      <c r="K16" s="73">
        <v>72</v>
      </c>
      <c r="L16" s="72">
        <v>193.7</v>
      </c>
      <c r="M16" s="74">
        <v>1006.7</v>
      </c>
    </row>
    <row r="17" spans="1:13" ht="18" customHeight="1" x14ac:dyDescent="0.15">
      <c r="A17" s="24">
        <v>8</v>
      </c>
      <c r="B17" s="22"/>
      <c r="C17" s="70">
        <v>25.7</v>
      </c>
      <c r="D17" s="70">
        <v>31.3</v>
      </c>
      <c r="E17" s="70">
        <v>21.8</v>
      </c>
      <c r="F17" s="72">
        <v>85</v>
      </c>
      <c r="G17" s="70">
        <v>30</v>
      </c>
      <c r="H17" s="70">
        <v>2.9</v>
      </c>
      <c r="I17" s="70">
        <v>9.3000000000000007</v>
      </c>
      <c r="J17" s="70">
        <v>16.5</v>
      </c>
      <c r="K17" s="73">
        <v>71</v>
      </c>
      <c r="L17" s="72">
        <v>173.4</v>
      </c>
      <c r="M17" s="74">
        <v>1007.6</v>
      </c>
    </row>
    <row r="18" spans="1:13" ht="18" customHeight="1" x14ac:dyDescent="0.15">
      <c r="A18" s="24">
        <v>9</v>
      </c>
      <c r="B18" s="22"/>
      <c r="C18" s="70">
        <v>21.8</v>
      </c>
      <c r="D18" s="70">
        <v>27.4</v>
      </c>
      <c r="E18" s="70">
        <v>18.2</v>
      </c>
      <c r="F18" s="72">
        <v>188</v>
      </c>
      <c r="G18" s="70">
        <v>73.5</v>
      </c>
      <c r="H18" s="70">
        <v>2.1</v>
      </c>
      <c r="I18" s="70">
        <v>11.2</v>
      </c>
      <c r="J18" s="70">
        <v>18.7</v>
      </c>
      <c r="K18" s="73">
        <v>77</v>
      </c>
      <c r="L18" s="72">
        <v>155.1</v>
      </c>
      <c r="M18" s="74">
        <v>1013</v>
      </c>
    </row>
    <row r="19" spans="1:13" ht="18" customHeight="1" x14ac:dyDescent="0.15">
      <c r="A19" s="24">
        <v>10</v>
      </c>
      <c r="B19" s="22"/>
      <c r="C19" s="70">
        <v>13.4</v>
      </c>
      <c r="D19" s="70">
        <v>19.7</v>
      </c>
      <c r="E19" s="70">
        <v>8.5</v>
      </c>
      <c r="F19" s="72">
        <v>47.5</v>
      </c>
      <c r="G19" s="70">
        <v>22.5</v>
      </c>
      <c r="H19" s="70">
        <v>2.4</v>
      </c>
      <c r="I19" s="70">
        <v>10.199999999999999</v>
      </c>
      <c r="J19" s="70">
        <v>17.899999999999999</v>
      </c>
      <c r="K19" s="73">
        <v>71</v>
      </c>
      <c r="L19" s="72">
        <v>167.8</v>
      </c>
      <c r="M19" s="74">
        <v>1019.8</v>
      </c>
    </row>
    <row r="20" spans="1:13" ht="18" customHeight="1" x14ac:dyDescent="0.15">
      <c r="A20" s="24">
        <v>11</v>
      </c>
      <c r="B20" s="22"/>
      <c r="C20" s="70">
        <v>9.1</v>
      </c>
      <c r="D20" s="70">
        <v>15.2</v>
      </c>
      <c r="E20" s="70">
        <v>4.0999999999999996</v>
      </c>
      <c r="F20" s="72">
        <v>76.5</v>
      </c>
      <c r="G20" s="70">
        <v>31</v>
      </c>
      <c r="H20" s="70">
        <v>2.1</v>
      </c>
      <c r="I20" s="70">
        <v>10.199999999999999</v>
      </c>
      <c r="J20" s="70">
        <v>17.100000000000001</v>
      </c>
      <c r="K20" s="73">
        <v>74</v>
      </c>
      <c r="L20" s="72">
        <v>171</v>
      </c>
      <c r="M20" s="74">
        <v>1019.9</v>
      </c>
    </row>
    <row r="21" spans="1:13" ht="18" customHeight="1" x14ac:dyDescent="0.15">
      <c r="A21" s="32">
        <v>12</v>
      </c>
      <c r="B21" s="33"/>
      <c r="C21" s="75">
        <v>2.4</v>
      </c>
      <c r="D21" s="75">
        <v>7.6</v>
      </c>
      <c r="E21" s="75">
        <v>-2</v>
      </c>
      <c r="F21" s="76">
        <v>15.5</v>
      </c>
      <c r="G21" s="75">
        <v>13</v>
      </c>
      <c r="H21" s="75">
        <v>2.7</v>
      </c>
      <c r="I21" s="75">
        <v>9.6</v>
      </c>
      <c r="J21" s="75">
        <v>15.9</v>
      </c>
      <c r="K21" s="77">
        <v>64</v>
      </c>
      <c r="L21" s="76">
        <v>174.9</v>
      </c>
      <c r="M21" s="78">
        <v>1016.7</v>
      </c>
    </row>
    <row r="22" spans="1:13" ht="5.0999999999999996" customHeight="1" x14ac:dyDescent="0.15">
      <c r="C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ht="13.5" customHeight="1" x14ac:dyDescent="0.15">
      <c r="A23" s="37" t="s">
        <v>156</v>
      </c>
    </row>
    <row r="24" spans="1:13" ht="13.5" customHeight="1" x14ac:dyDescent="0.15">
      <c r="A24" s="21" t="s">
        <v>157</v>
      </c>
    </row>
    <row r="26" spans="1:13" x14ac:dyDescent="0.15">
      <c r="F26" s="79"/>
    </row>
  </sheetData>
  <mergeCells count="17">
    <mergeCell ref="M2:M4"/>
    <mergeCell ref="C3:C4"/>
    <mergeCell ref="F3:F4"/>
    <mergeCell ref="G3:G4"/>
    <mergeCell ref="H3:H4"/>
    <mergeCell ref="I3:I4"/>
    <mergeCell ref="J3:J4"/>
    <mergeCell ref="C2:E2"/>
    <mergeCell ref="F2:G2"/>
    <mergeCell ref="H2:J2"/>
    <mergeCell ref="K2:K4"/>
    <mergeCell ref="L2:L4"/>
    <mergeCell ref="A5:B5"/>
    <mergeCell ref="A6:B6"/>
    <mergeCell ref="A7:B7"/>
    <mergeCell ref="A8:B8"/>
    <mergeCell ref="A2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/>
  </sheetViews>
  <sheetFormatPr defaultRowHeight="13.5" x14ac:dyDescent="0.15"/>
  <cols>
    <col min="1" max="1" width="3.625" style="2" customWidth="1"/>
    <col min="2" max="2" width="3.125" style="2" customWidth="1"/>
    <col min="3" max="3" width="6.625" style="2" customWidth="1"/>
    <col min="4" max="17" width="5.125" style="2" customWidth="1"/>
    <col min="18" max="18" width="3.625" style="2" customWidth="1"/>
    <col min="19" max="16384" width="9" style="2"/>
  </cols>
  <sheetData>
    <row r="1" spans="1:17" s="1" customFormat="1" ht="25.5" customHeight="1" thickBot="1" x14ac:dyDescent="0.2">
      <c r="A1" s="14" t="s">
        <v>123</v>
      </c>
      <c r="K1" s="38"/>
      <c r="Q1" s="39" t="s">
        <v>131</v>
      </c>
    </row>
    <row r="2" spans="1:17" s="1" customFormat="1" ht="18" customHeight="1" x14ac:dyDescent="0.15">
      <c r="A2" s="199" t="s">
        <v>124</v>
      </c>
      <c r="B2" s="200"/>
      <c r="C2" s="186" t="s">
        <v>171</v>
      </c>
      <c r="D2" s="187"/>
      <c r="E2" s="187"/>
      <c r="F2" s="187"/>
      <c r="G2" s="188"/>
      <c r="H2" s="186" t="s">
        <v>172</v>
      </c>
      <c r="I2" s="187"/>
      <c r="J2" s="187"/>
      <c r="K2" s="187"/>
      <c r="L2" s="188"/>
      <c r="M2" s="186" t="s">
        <v>173</v>
      </c>
      <c r="N2" s="187"/>
      <c r="O2" s="187"/>
      <c r="P2" s="187"/>
      <c r="Q2" s="187"/>
    </row>
    <row r="3" spans="1:17" s="1" customFormat="1" ht="18" customHeight="1" x14ac:dyDescent="0.15">
      <c r="A3" s="201"/>
      <c r="B3" s="202"/>
      <c r="C3" s="189" t="s">
        <v>125</v>
      </c>
      <c r="D3" s="190"/>
      <c r="E3" s="190"/>
      <c r="F3" s="191"/>
      <c r="G3" s="192" t="s">
        <v>126</v>
      </c>
      <c r="H3" s="189" t="s">
        <v>125</v>
      </c>
      <c r="I3" s="190"/>
      <c r="J3" s="190"/>
      <c r="K3" s="191"/>
      <c r="L3" s="192" t="s">
        <v>126</v>
      </c>
      <c r="M3" s="189" t="s">
        <v>125</v>
      </c>
      <c r="N3" s="190"/>
      <c r="O3" s="190"/>
      <c r="P3" s="191"/>
      <c r="Q3" s="197" t="s">
        <v>126</v>
      </c>
    </row>
    <row r="4" spans="1:17" s="1" customFormat="1" ht="18" customHeight="1" x14ac:dyDescent="0.15">
      <c r="A4" s="203"/>
      <c r="B4" s="204"/>
      <c r="C4" s="40" t="s">
        <v>127</v>
      </c>
      <c r="D4" s="154" t="s">
        <v>128</v>
      </c>
      <c r="E4" s="154" t="s">
        <v>129</v>
      </c>
      <c r="F4" s="40" t="s">
        <v>130</v>
      </c>
      <c r="G4" s="193"/>
      <c r="H4" s="40" t="s">
        <v>127</v>
      </c>
      <c r="I4" s="154" t="s">
        <v>128</v>
      </c>
      <c r="J4" s="154" t="s">
        <v>129</v>
      </c>
      <c r="K4" s="40" t="s">
        <v>130</v>
      </c>
      <c r="L4" s="193"/>
      <c r="M4" s="40" t="s">
        <v>127</v>
      </c>
      <c r="N4" s="154" t="s">
        <v>128</v>
      </c>
      <c r="O4" s="154" t="s">
        <v>129</v>
      </c>
      <c r="P4" s="40" t="s">
        <v>130</v>
      </c>
      <c r="Q4" s="198"/>
    </row>
    <row r="5" spans="1:17" s="1" customFormat="1" ht="18" customHeight="1" x14ac:dyDescent="0.15">
      <c r="A5" s="41">
        <v>12</v>
      </c>
      <c r="B5" s="42" t="s">
        <v>170</v>
      </c>
      <c r="C5" s="43">
        <v>3</v>
      </c>
      <c r="D5" s="44">
        <v>0</v>
      </c>
      <c r="E5" s="44">
        <v>2</v>
      </c>
      <c r="F5" s="44">
        <v>1</v>
      </c>
      <c r="G5" s="45">
        <v>2</v>
      </c>
      <c r="H5" s="43">
        <v>5</v>
      </c>
      <c r="I5" s="44">
        <v>0</v>
      </c>
      <c r="J5" s="44">
        <v>3</v>
      </c>
      <c r="K5" s="44">
        <v>2</v>
      </c>
      <c r="L5" s="45">
        <v>3</v>
      </c>
      <c r="M5" s="43">
        <v>3</v>
      </c>
      <c r="N5" s="44">
        <v>0</v>
      </c>
      <c r="O5" s="44">
        <v>0</v>
      </c>
      <c r="P5" s="44">
        <v>3</v>
      </c>
      <c r="Q5" s="45">
        <v>2</v>
      </c>
    </row>
    <row r="6" spans="1:17" s="1" customFormat="1" ht="18" customHeight="1" x14ac:dyDescent="0.15">
      <c r="A6" s="41">
        <v>1</v>
      </c>
      <c r="B6" s="46" t="s">
        <v>170</v>
      </c>
      <c r="C6" s="47">
        <v>6</v>
      </c>
      <c r="D6" s="48">
        <v>1</v>
      </c>
      <c r="E6" s="48">
        <v>0</v>
      </c>
      <c r="F6" s="48">
        <v>5</v>
      </c>
      <c r="G6" s="49">
        <v>5</v>
      </c>
      <c r="H6" s="47">
        <v>4</v>
      </c>
      <c r="I6" s="48">
        <v>0</v>
      </c>
      <c r="J6" s="48">
        <v>4</v>
      </c>
      <c r="K6" s="48">
        <v>0</v>
      </c>
      <c r="L6" s="49">
        <v>3</v>
      </c>
      <c r="M6" s="47">
        <v>6</v>
      </c>
      <c r="N6" s="48">
        <v>0</v>
      </c>
      <c r="O6" s="48">
        <v>0</v>
      </c>
      <c r="P6" s="48">
        <v>6</v>
      </c>
      <c r="Q6" s="49">
        <v>3</v>
      </c>
    </row>
    <row r="7" spans="1:17" s="1" customFormat="1" ht="18" customHeight="1" x14ac:dyDescent="0.15">
      <c r="A7" s="41">
        <v>2</v>
      </c>
      <c r="B7" s="46" t="s">
        <v>170</v>
      </c>
      <c r="C7" s="47">
        <v>0</v>
      </c>
      <c r="D7" s="48">
        <v>0</v>
      </c>
      <c r="E7" s="48">
        <v>0</v>
      </c>
      <c r="F7" s="48">
        <v>0</v>
      </c>
      <c r="G7" s="49">
        <v>0</v>
      </c>
      <c r="H7" s="47">
        <v>38</v>
      </c>
      <c r="I7" s="48">
        <v>16</v>
      </c>
      <c r="J7" s="48">
        <v>22</v>
      </c>
      <c r="K7" s="48">
        <v>0</v>
      </c>
      <c r="L7" s="49">
        <v>16</v>
      </c>
      <c r="M7" s="47">
        <v>28</v>
      </c>
      <c r="N7" s="48">
        <v>28</v>
      </c>
      <c r="O7" s="48">
        <v>0</v>
      </c>
      <c r="P7" s="48">
        <v>0</v>
      </c>
      <c r="Q7" s="49">
        <v>28</v>
      </c>
    </row>
    <row r="8" spans="1:17" s="1" customFormat="1" ht="18" customHeight="1" x14ac:dyDescent="0.15">
      <c r="A8" s="41">
        <v>3</v>
      </c>
      <c r="B8" s="46" t="s">
        <v>170</v>
      </c>
      <c r="C8" s="47">
        <v>1</v>
      </c>
      <c r="D8" s="48">
        <v>0</v>
      </c>
      <c r="E8" s="48">
        <v>1</v>
      </c>
      <c r="F8" s="49">
        <v>0</v>
      </c>
      <c r="G8" s="49">
        <v>1</v>
      </c>
      <c r="H8" s="47">
        <v>6</v>
      </c>
      <c r="I8" s="48">
        <v>0</v>
      </c>
      <c r="J8" s="48">
        <v>2</v>
      </c>
      <c r="K8" s="49">
        <v>4</v>
      </c>
      <c r="L8" s="49">
        <v>4</v>
      </c>
      <c r="M8" s="47">
        <v>0</v>
      </c>
      <c r="N8" s="48">
        <v>0</v>
      </c>
      <c r="O8" s="48">
        <v>0</v>
      </c>
      <c r="P8" s="49">
        <v>0</v>
      </c>
      <c r="Q8" s="49">
        <v>0</v>
      </c>
    </row>
    <row r="9" spans="1:17" s="1" customFormat="1" ht="18" customHeight="1" x14ac:dyDescent="0.15">
      <c r="A9" s="50">
        <v>4</v>
      </c>
      <c r="B9" s="51" t="s">
        <v>170</v>
      </c>
      <c r="C9" s="52">
        <v>0</v>
      </c>
      <c r="D9" s="53">
        <v>0</v>
      </c>
      <c r="E9" s="53">
        <v>0</v>
      </c>
      <c r="F9" s="54">
        <v>0</v>
      </c>
      <c r="G9" s="55">
        <v>0</v>
      </c>
      <c r="H9" s="52">
        <v>0</v>
      </c>
      <c r="I9" s="53">
        <v>0</v>
      </c>
      <c r="J9" s="53">
        <v>0</v>
      </c>
      <c r="K9" s="54">
        <v>0</v>
      </c>
      <c r="L9" s="55">
        <v>0</v>
      </c>
      <c r="M9" s="52">
        <v>0</v>
      </c>
      <c r="N9" s="53">
        <v>0</v>
      </c>
      <c r="O9" s="53">
        <v>0</v>
      </c>
      <c r="P9" s="54">
        <v>0</v>
      </c>
      <c r="Q9" s="55">
        <v>0</v>
      </c>
    </row>
    <row r="10" spans="1:17" ht="5.0999999999999996" customHeight="1" x14ac:dyDescent="0.15"/>
    <row r="11" spans="1:17" ht="13.5" customHeight="1" x14ac:dyDescent="0.15">
      <c r="A11" s="37" t="s">
        <v>158</v>
      </c>
      <c r="B11" s="37"/>
    </row>
    <row r="12" spans="1:17" ht="13.5" customHeight="1" x14ac:dyDescent="0.15">
      <c r="A12" s="2" t="s">
        <v>159</v>
      </c>
    </row>
    <row r="13" spans="1:17" ht="13.5" customHeight="1" x14ac:dyDescent="0.15">
      <c r="A13" s="56" t="s">
        <v>160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</sheetData>
  <mergeCells count="10">
    <mergeCell ref="A2:B4"/>
    <mergeCell ref="C2:G2"/>
    <mergeCell ref="H2:L2"/>
    <mergeCell ref="M2:Q2"/>
    <mergeCell ref="C3:F3"/>
    <mergeCell ref="G3:G4"/>
    <mergeCell ref="H3:K3"/>
    <mergeCell ref="L3:L4"/>
    <mergeCell ref="M3:P3"/>
    <mergeCell ref="Q3:Q4"/>
  </mergeCells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/>
  </sheetViews>
  <sheetFormatPr defaultRowHeight="13.5" x14ac:dyDescent="0.15"/>
  <cols>
    <col min="1" max="1" width="6.125" style="21" customWidth="1"/>
    <col min="2" max="2" width="3.125" style="21" customWidth="1"/>
    <col min="3" max="3" width="5.625" style="21" customWidth="1"/>
    <col min="4" max="4" width="2.625" style="21" customWidth="1"/>
    <col min="5" max="13" width="7.625" style="21" customWidth="1"/>
    <col min="14" max="16384" width="9" style="21"/>
  </cols>
  <sheetData>
    <row r="1" spans="1:13" s="16" customFormat="1" ht="25.5" customHeight="1" thickBot="1" x14ac:dyDescent="0.2">
      <c r="A1" s="13" t="s">
        <v>132</v>
      </c>
      <c r="M1" s="17" t="s">
        <v>137</v>
      </c>
    </row>
    <row r="2" spans="1:13" s="16" customFormat="1" ht="25.5" customHeight="1" x14ac:dyDescent="0.15">
      <c r="A2" s="178" t="s">
        <v>106</v>
      </c>
      <c r="B2" s="179"/>
      <c r="C2" s="185" t="s">
        <v>138</v>
      </c>
      <c r="D2" s="185"/>
      <c r="E2" s="194" t="s">
        <v>139</v>
      </c>
      <c r="F2" s="195"/>
      <c r="G2" s="195"/>
      <c r="H2" s="195"/>
      <c r="I2" s="195"/>
      <c r="J2" s="195"/>
      <c r="K2" s="195"/>
      <c r="L2" s="195"/>
      <c r="M2" s="195"/>
    </row>
    <row r="3" spans="1:13" s="16" customFormat="1" ht="25.5" customHeight="1" x14ac:dyDescent="0.15">
      <c r="A3" s="180"/>
      <c r="B3" s="181"/>
      <c r="C3" s="184"/>
      <c r="D3" s="184"/>
      <c r="E3" s="150">
        <v>1</v>
      </c>
      <c r="F3" s="150">
        <v>2</v>
      </c>
      <c r="G3" s="150">
        <v>3</v>
      </c>
      <c r="H3" s="151">
        <v>4</v>
      </c>
      <c r="I3" s="151" t="s">
        <v>133</v>
      </c>
      <c r="J3" s="151" t="s">
        <v>134</v>
      </c>
      <c r="K3" s="151" t="s">
        <v>135</v>
      </c>
      <c r="L3" s="151" t="s">
        <v>136</v>
      </c>
      <c r="M3" s="149">
        <v>7</v>
      </c>
    </row>
    <row r="4" spans="1:13" ht="18" customHeight="1" x14ac:dyDescent="0.15">
      <c r="A4" s="176">
        <v>2</v>
      </c>
      <c r="B4" s="177"/>
      <c r="C4" s="23">
        <v>17</v>
      </c>
      <c r="D4" s="31"/>
      <c r="E4" s="23">
        <v>13</v>
      </c>
      <c r="F4" s="23">
        <v>4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</row>
    <row r="5" spans="1:13" ht="18" customHeight="1" x14ac:dyDescent="0.15">
      <c r="A5" s="176">
        <v>3</v>
      </c>
      <c r="B5" s="177"/>
      <c r="C5" s="23">
        <v>8</v>
      </c>
      <c r="D5" s="31"/>
      <c r="E5" s="23">
        <v>6</v>
      </c>
      <c r="F5" s="23">
        <v>2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</row>
    <row r="6" spans="1:13" ht="18" customHeight="1" x14ac:dyDescent="0.15">
      <c r="A6" s="176">
        <v>4</v>
      </c>
      <c r="B6" s="177"/>
      <c r="C6" s="23">
        <f>SUM(C8:C19)</f>
        <v>3</v>
      </c>
      <c r="D6" s="31"/>
      <c r="E6" s="23">
        <f>SUM(E8:E19)</f>
        <v>2</v>
      </c>
      <c r="F6" s="23">
        <f>SUM(F8:F19)</f>
        <v>1</v>
      </c>
      <c r="G6" s="23">
        <f t="shared" ref="G6:M6" si="0">SUM(G8:G19)</f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</row>
    <row r="7" spans="1:13" ht="18" customHeight="1" x14ac:dyDescent="0.15">
      <c r="A7" s="24"/>
      <c r="B7" s="22"/>
      <c r="C7" s="18"/>
      <c r="D7" s="19"/>
      <c r="E7" s="25"/>
      <c r="F7" s="26"/>
      <c r="G7" s="27"/>
      <c r="H7" s="28"/>
      <c r="I7" s="28"/>
      <c r="J7" s="28"/>
      <c r="K7" s="28"/>
      <c r="L7" s="20"/>
      <c r="M7" s="27"/>
    </row>
    <row r="8" spans="1:13" ht="18" customHeight="1" x14ac:dyDescent="0.15">
      <c r="A8" s="29" t="s">
        <v>169</v>
      </c>
      <c r="B8" s="22" t="s">
        <v>170</v>
      </c>
      <c r="C8" s="23">
        <f t="shared" ref="C8:C19" si="1">SUM(E8:M8)</f>
        <v>0</v>
      </c>
      <c r="D8" s="19"/>
      <c r="E8" s="3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</row>
    <row r="9" spans="1:13" ht="18" customHeight="1" x14ac:dyDescent="0.15">
      <c r="A9" s="24">
        <v>2</v>
      </c>
      <c r="B9" s="22"/>
      <c r="C9" s="30">
        <f t="shared" si="1"/>
        <v>0</v>
      </c>
      <c r="D9" s="19"/>
      <c r="E9" s="3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</row>
    <row r="10" spans="1:13" ht="18" customHeight="1" x14ac:dyDescent="0.15">
      <c r="A10" s="24">
        <v>3</v>
      </c>
      <c r="B10" s="22"/>
      <c r="C10" s="30">
        <f t="shared" si="1"/>
        <v>1</v>
      </c>
      <c r="D10" s="19"/>
      <c r="E10" s="30">
        <v>0</v>
      </c>
      <c r="F10" s="20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</row>
    <row r="11" spans="1:13" ht="18" customHeight="1" x14ac:dyDescent="0.15">
      <c r="A11" s="24">
        <v>4</v>
      </c>
      <c r="B11" s="22"/>
      <c r="C11" s="30">
        <f t="shared" si="1"/>
        <v>0</v>
      </c>
      <c r="D11" s="19"/>
      <c r="E11" s="3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ht="18" customHeight="1" x14ac:dyDescent="0.15">
      <c r="A12" s="24">
        <v>5</v>
      </c>
      <c r="B12" s="22"/>
      <c r="C12" s="30">
        <f t="shared" si="1"/>
        <v>0</v>
      </c>
      <c r="D12" s="19"/>
      <c r="E12" s="3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8" customHeight="1" x14ac:dyDescent="0.15">
      <c r="A13" s="24">
        <v>6</v>
      </c>
      <c r="B13" s="22"/>
      <c r="C13" s="30">
        <f t="shared" si="1"/>
        <v>2</v>
      </c>
      <c r="D13" s="19"/>
      <c r="E13" s="30">
        <v>2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3" ht="18" customHeight="1" x14ac:dyDescent="0.15">
      <c r="A14" s="24">
        <v>7</v>
      </c>
      <c r="B14" s="22"/>
      <c r="C14" s="30">
        <f t="shared" si="1"/>
        <v>0</v>
      </c>
      <c r="D14" s="19"/>
      <c r="E14" s="3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</row>
    <row r="15" spans="1:13" ht="18" customHeight="1" x14ac:dyDescent="0.15">
      <c r="A15" s="24">
        <v>8</v>
      </c>
      <c r="B15" s="22"/>
      <c r="C15" s="30">
        <f t="shared" si="1"/>
        <v>0</v>
      </c>
      <c r="D15" s="19"/>
      <c r="E15" s="3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</row>
    <row r="16" spans="1:13" ht="18" customHeight="1" x14ac:dyDescent="0.15">
      <c r="A16" s="24">
        <v>9</v>
      </c>
      <c r="B16" s="22"/>
      <c r="C16" s="30">
        <f t="shared" si="1"/>
        <v>0</v>
      </c>
      <c r="D16" s="19"/>
      <c r="E16" s="3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</row>
    <row r="17" spans="1:13" ht="18" customHeight="1" x14ac:dyDescent="0.15">
      <c r="A17" s="24">
        <v>10</v>
      </c>
      <c r="B17" s="22"/>
      <c r="C17" s="30">
        <f t="shared" si="1"/>
        <v>0</v>
      </c>
      <c r="D17" s="19"/>
      <c r="E17" s="3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</row>
    <row r="18" spans="1:13" ht="18" customHeight="1" x14ac:dyDescent="0.15">
      <c r="A18" s="24">
        <v>11</v>
      </c>
      <c r="B18" s="22"/>
      <c r="C18" s="30">
        <f t="shared" si="1"/>
        <v>0</v>
      </c>
      <c r="D18" s="19"/>
      <c r="E18" s="3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</row>
    <row r="19" spans="1:13" ht="18" customHeight="1" x14ac:dyDescent="0.15">
      <c r="A19" s="32">
        <v>12</v>
      </c>
      <c r="B19" s="33"/>
      <c r="C19" s="34">
        <f t="shared" si="1"/>
        <v>0</v>
      </c>
      <c r="D19" s="35"/>
      <c r="E19" s="34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</row>
    <row r="20" spans="1:13" ht="5.0999999999999996" customHeight="1" x14ac:dyDescent="0.15"/>
    <row r="21" spans="1:13" ht="13.5" customHeight="1" x14ac:dyDescent="0.15">
      <c r="A21" s="37" t="s">
        <v>161</v>
      </c>
    </row>
    <row r="22" spans="1:13" ht="13.5" customHeight="1" x14ac:dyDescent="0.15">
      <c r="A22" s="21" t="s">
        <v>162</v>
      </c>
    </row>
  </sheetData>
  <mergeCells count="6">
    <mergeCell ref="A6:B6"/>
    <mergeCell ref="A2:B3"/>
    <mergeCell ref="C2:D3"/>
    <mergeCell ref="E2:M2"/>
    <mergeCell ref="A4:B4"/>
    <mergeCell ref="A5:B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0101</vt:lpstr>
      <vt:lpstr>0102</vt:lpstr>
      <vt:lpstr>0103</vt:lpstr>
      <vt:lpstr>0104</vt:lpstr>
      <vt:lpstr>0105</vt:lpstr>
      <vt:lpstr>0106</vt:lpstr>
      <vt:lpstr>0107</vt:lpstr>
      <vt:lpstr>'0103'!Print_Area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2020-10-16T00:33:00Z</cp:lastPrinted>
  <dcterms:created xsi:type="dcterms:W3CDTF">2001-04-19T06:44:08Z</dcterms:created>
  <dcterms:modified xsi:type="dcterms:W3CDTF">2023-08-30T05:01:59Z</dcterms:modified>
</cp:coreProperties>
</file>