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defaultThemeVersion="124226"/>
  <bookViews>
    <workbookView xWindow="0" yWindow="0" windowWidth="28800" windowHeight="11835" tabRatio="763"/>
  </bookViews>
  <sheets>
    <sheet name="チェックシート_Ver2.0（記載例）" sheetId="12" r:id="rId1"/>
    <sheet name="チェックシート_Ver2.0" sheetId="11" r:id="rId2"/>
    <sheet name="対象施設一覧チェックシート参考用" sheetId="9" r:id="rId3"/>
  </sheets>
  <externalReferences>
    <externalReference r:id="rId4"/>
    <externalReference r:id="rId5"/>
  </externalReferences>
  <definedNames>
    <definedName name="_xlnm._FilterDatabase" localSheetId="2" hidden="1">対象施設一覧チェックシート参考用!$A$3:$J$1018</definedName>
    <definedName name="A" localSheetId="0">#REF!</definedName>
    <definedName name="A">#REF!</definedName>
    <definedName name="D" localSheetId="0">#REF!</definedName>
    <definedName name="D">#REF!</definedName>
    <definedName name="Data" localSheetId="0">#REF!</definedName>
    <definedName name="Data">#REF!</definedName>
    <definedName name="DataEnd" localSheetId="0">#REF!</definedName>
    <definedName name="DataEnd">#REF!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ooooo">[1]ﾌﾟﾙﾀﾞｳﾝﾒﾆｭｰ!$G$2:$V$2</definedName>
    <definedName name="_xlnm.Print_Area" localSheetId="1">チェックシート_Ver2.0!$A$1:$AL$68</definedName>
    <definedName name="_xlnm.Print_Area" localSheetId="0">'チェックシート_Ver2.0（記載例）'!$A$1:$AL$73</definedName>
    <definedName name="_xlnm.Print_Area" localSheetId="2">対象施設一覧チェックシート参考用!$A$2:$K$894</definedName>
    <definedName name="_xlnm.Print_Titles" localSheetId="1">チェックシート_Ver2.0!$15:$16</definedName>
    <definedName name="_xlnm.Print_Titles" localSheetId="0">'チェックシート_Ver2.0（記載例）'!$15:$16</definedName>
    <definedName name="_xlnm.Print_Titles" localSheetId="2">対象施設一覧チェックシート参考用!$1:$3</definedName>
    <definedName name="Rangai0" localSheetId="0">#REF!</definedName>
    <definedName name="Rangai0">#REF!</definedName>
    <definedName name="Title" localSheetId="0">#REF!</definedName>
    <definedName name="Title">#REF!</definedName>
    <definedName name="TitleEnglish" localSheetId="0">#REF!</definedName>
    <definedName name="TitleEnglish">#REF!</definedName>
    <definedName name="積算金額">[2]CODE!$A$2:$C$40</definedName>
    <definedName name="耐震">[1]ﾌﾟﾙﾀﾞｳﾝﾒﾆｭｰ!$C$2:$C$4</definedName>
    <definedName name="大項目">[1]ﾌﾟﾙﾀﾞｳﾝﾒﾆｭｰ!$G$2:$V$2</definedName>
    <definedName name="第01号" localSheetId="0">#REF!</definedName>
    <definedName name="第01号" localSheetId="2">#REF!</definedName>
    <definedName name="第01号">#REF!</definedName>
    <definedName name="第02号" localSheetId="0">#REF!</definedName>
    <definedName name="第02号" localSheetId="2">#REF!</definedName>
    <definedName name="第02号">#REF!</definedName>
    <definedName name="第03号" localSheetId="0">#REF!</definedName>
    <definedName name="第03号" localSheetId="2">#REF!</definedName>
    <definedName name="第03号">#REF!</definedName>
    <definedName name="第04号" localSheetId="0">#REF!</definedName>
    <definedName name="第04号" localSheetId="2">#REF!</definedName>
    <definedName name="第04号">#REF!</definedName>
    <definedName name="第05号" localSheetId="0">#REF!</definedName>
    <definedName name="第05号" localSheetId="2">#REF!</definedName>
    <definedName name="第05号">#REF!</definedName>
    <definedName name="第06号" localSheetId="0">#REF!</definedName>
    <definedName name="第06号" localSheetId="2">#REF!</definedName>
    <definedName name="第06号">#REF!</definedName>
    <definedName name="第07号" localSheetId="0">#REF!</definedName>
    <definedName name="第07号" localSheetId="2">#REF!</definedName>
    <definedName name="第07号">#REF!</definedName>
    <definedName name="第08号" localSheetId="0">#REF!</definedName>
    <definedName name="第08号" localSheetId="2">#REF!</definedName>
    <definedName name="第08号">#REF!</definedName>
    <definedName name="第09号" localSheetId="0">#REF!</definedName>
    <definedName name="第09号" localSheetId="2">#REF!</definedName>
    <definedName name="第09号">#REF!</definedName>
    <definedName name="第10号" localSheetId="0">#REF!</definedName>
    <definedName name="第10号" localSheetId="2">#REF!</definedName>
    <definedName name="第10号">#REF!</definedName>
    <definedName name="第11号" localSheetId="0">#REF!</definedName>
    <definedName name="第11号" localSheetId="2">#REF!</definedName>
    <definedName name="第11号">#REF!</definedName>
    <definedName name="第12号" localSheetId="0">#REF!</definedName>
    <definedName name="第12号" localSheetId="2">#REF!</definedName>
    <definedName name="第12号">#REF!</definedName>
    <definedName name="第13号" localSheetId="0">#REF!</definedName>
    <definedName name="第13号" localSheetId="2">#REF!</definedName>
    <definedName name="第13号">#REF!</definedName>
    <definedName name="第14号" localSheetId="0">#REF!</definedName>
    <definedName name="第14号" localSheetId="2">#REF!</definedName>
    <definedName name="第14号">#REF!</definedName>
    <definedName name="第15号" localSheetId="0">#REF!</definedName>
    <definedName name="第15号" localSheetId="2">#REF!</definedName>
    <definedName name="第15号">#REF!</definedName>
    <definedName name="第16号" localSheetId="0">#REF!</definedName>
    <definedName name="第16号" localSheetId="2">#REF!</definedName>
    <definedName name="第16号">#REF!</definedName>
    <definedName name="第17号" localSheetId="0">#REF!</definedName>
    <definedName name="第17号" localSheetId="2">#REF!</definedName>
    <definedName name="第17号">#REF!</definedName>
    <definedName name="第18号" localSheetId="0">#REF!</definedName>
    <definedName name="第18号" localSheetId="2">#REF!</definedName>
    <definedName name="第18号">#REF!</definedName>
    <definedName name="第19号" localSheetId="0">#REF!</definedName>
    <definedName name="第19号" localSheetId="2">#REF!</definedName>
    <definedName name="第19号">#REF!</definedName>
    <definedName name="第20号" localSheetId="0">#REF!</definedName>
    <definedName name="第20号" localSheetId="2">#REF!</definedName>
    <definedName name="第20号">#REF!</definedName>
    <definedName name="南見箕輪村２" localSheetId="0">#REF!</definedName>
    <definedName name="南見箕輪村２" localSheetId="2">#REF!</definedName>
    <definedName name="南見箕輪村２">#REF!</definedName>
  </definedNames>
  <calcPr calcId="162913"/>
</workbook>
</file>

<file path=xl/calcChain.xml><?xml version="1.0" encoding="utf-8"?>
<calcChain xmlns="http://schemas.openxmlformats.org/spreadsheetml/2006/main">
  <c r="AJ58" i="11" l="1"/>
  <c r="AJ51" i="11"/>
  <c r="AJ46" i="11"/>
  <c r="AJ44" i="11"/>
  <c r="AJ38" i="11"/>
  <c r="AJ32" i="11"/>
  <c r="AJ30" i="11"/>
  <c r="AJ27" i="11"/>
  <c r="AJ26" i="11"/>
  <c r="AJ24" i="11"/>
  <c r="AJ22" i="11"/>
  <c r="AJ17" i="11"/>
  <c r="AJ3" i="11"/>
  <c r="AJ3" i="12" l="1"/>
  <c r="AJ42" i="11" l="1"/>
  <c r="AJ17" i="12" l="1"/>
  <c r="AJ58" i="12"/>
  <c r="AJ51" i="12"/>
  <c r="AJ46" i="12"/>
  <c r="AJ44" i="12"/>
  <c r="AJ42" i="12"/>
  <c r="AJ38" i="12"/>
  <c r="AJ32" i="12"/>
  <c r="AJ30" i="12"/>
  <c r="AJ27" i="12"/>
  <c r="AJ26" i="12"/>
  <c r="AJ24" i="12"/>
  <c r="AJ22" i="12"/>
</calcChain>
</file>

<file path=xl/sharedStrings.xml><?xml version="1.0" encoding="utf-8"?>
<sst xmlns="http://schemas.openxmlformats.org/spreadsheetml/2006/main" count="4818" uniqueCount="1835">
  <si>
    <t>施設名</t>
    <rPh sb="0" eb="2">
      <t>シセツ</t>
    </rPh>
    <rPh sb="2" eb="3">
      <t>メイ</t>
    </rPh>
    <phoneticPr fontId="1"/>
  </si>
  <si>
    <t>点検の前に</t>
    <rPh sb="0" eb="2">
      <t>テンケン</t>
    </rPh>
    <rPh sb="3" eb="4">
      <t>マエ</t>
    </rPh>
    <phoneticPr fontId="1"/>
  </si>
  <si>
    <t>法定点検・定期点検の結果を確認していますか。</t>
    <phoneticPr fontId="1"/>
  </si>
  <si>
    <t>前回の点検結果は保存されていますか。</t>
  </si>
  <si>
    <t>点検で発見された不具合に対応し改善しましたか。</t>
  </si>
  <si>
    <t>倒壊・落下のおそれのあるひび割れや腐食等はありませんか。</t>
    <phoneticPr fontId="1"/>
  </si>
  <si>
    <t>はい</t>
    <phoneticPr fontId="1"/>
  </si>
  <si>
    <t>いいえ</t>
    <phoneticPr fontId="1"/>
  </si>
  <si>
    <t>屋外</t>
    <rPh sb="0" eb="2">
      <t>オクガイ</t>
    </rPh>
    <phoneticPr fontId="1"/>
  </si>
  <si>
    <t>建物
外部</t>
    <rPh sb="0" eb="2">
      <t>タテモノ</t>
    </rPh>
    <rPh sb="3" eb="5">
      <t>ガイブ</t>
    </rPh>
    <phoneticPr fontId="1"/>
  </si>
  <si>
    <t>屋内</t>
    <rPh sb="0" eb="2">
      <t>オクナイ</t>
    </rPh>
    <phoneticPr fontId="1"/>
  </si>
  <si>
    <t>メモ</t>
    <phoneticPr fontId="1"/>
  </si>
  <si>
    <t>点検箇所</t>
    <rPh sb="0" eb="2">
      <t>テンケン</t>
    </rPh>
    <rPh sb="2" eb="4">
      <t>カショ</t>
    </rPh>
    <phoneticPr fontId="1"/>
  </si>
  <si>
    <t>点検内容</t>
    <rPh sb="0" eb="2">
      <t>テンケン</t>
    </rPh>
    <rPh sb="2" eb="4">
      <t>ナイヨウ</t>
    </rPh>
    <phoneticPr fontId="1"/>
  </si>
  <si>
    <t>入口や点検口は確実に施錠されていますか。また、立入禁止の表示は明確ですか。</t>
    <rPh sb="0" eb="2">
      <t>イリグチ</t>
    </rPh>
    <rPh sb="3" eb="5">
      <t>テンケン</t>
    </rPh>
    <rPh sb="5" eb="6">
      <t>クチ</t>
    </rPh>
    <rPh sb="7" eb="9">
      <t>カクジツ</t>
    </rPh>
    <rPh sb="10" eb="12">
      <t>セジョウ</t>
    </rPh>
    <rPh sb="23" eb="27">
      <t>タチイリキンシ</t>
    </rPh>
    <rPh sb="28" eb="30">
      <t>ヒョウジ</t>
    </rPh>
    <rPh sb="31" eb="33">
      <t>メイカク</t>
    </rPh>
    <phoneticPr fontId="1"/>
  </si>
  <si>
    <t>想定外の立入がないよう、施錠や立入禁止の表示を徹底していますか。</t>
    <rPh sb="0" eb="2">
      <t>ソウテイ</t>
    </rPh>
    <rPh sb="2" eb="3">
      <t>ガイ</t>
    </rPh>
    <rPh sb="4" eb="6">
      <t>タチイリ</t>
    </rPh>
    <rPh sb="12" eb="14">
      <t>セジョウ</t>
    </rPh>
    <rPh sb="15" eb="17">
      <t>タチイリ</t>
    </rPh>
    <rPh sb="17" eb="19">
      <t>キンシ</t>
    </rPh>
    <rPh sb="20" eb="22">
      <t>ヒョウジ</t>
    </rPh>
    <rPh sb="23" eb="25">
      <t>テッテイ</t>
    </rPh>
    <phoneticPr fontId="1"/>
  </si>
  <si>
    <t>非常用照明の電球を間引きしていませんか。</t>
    <rPh sb="0" eb="3">
      <t>ヒジョウヨウ</t>
    </rPh>
    <rPh sb="3" eb="5">
      <t>ショウメイ</t>
    </rPh>
    <rPh sb="6" eb="8">
      <t>デンキュウ</t>
    </rPh>
    <rPh sb="9" eb="11">
      <t>マビ</t>
    </rPh>
    <phoneticPr fontId="1"/>
  </si>
  <si>
    <t>通行に支障のある段差やめくれ、陥没等はありませんか。</t>
    <phoneticPr fontId="1"/>
  </si>
  <si>
    <t>ガラスのひび割れを放置していませんか。</t>
    <phoneticPr fontId="1"/>
  </si>
  <si>
    <t>過剰なタコ足配線をしていませんか。</t>
    <phoneticPr fontId="1"/>
  </si>
  <si>
    <t>アース線の接続が必要な機器は適切に接続されていますか。</t>
    <phoneticPr fontId="1"/>
  </si>
  <si>
    <t>隠れた場所にあるコンセントにほこりがたまっていませんか。</t>
    <phoneticPr fontId="1"/>
  </si>
  <si>
    <t>外壁</t>
    <rPh sb="0" eb="2">
      <t>ガイヘキ</t>
    </rPh>
    <phoneticPr fontId="1"/>
  </si>
  <si>
    <t>開閉時に著しいがたつきがある等、はずれそうな窓や網戸、面格子等はありませんか。</t>
    <rPh sb="14" eb="15">
      <t>ナド</t>
    </rPh>
    <phoneticPr fontId="1"/>
  </si>
  <si>
    <t>屋上・屋根</t>
    <rPh sb="0" eb="2">
      <t>オクジョウ</t>
    </rPh>
    <rPh sb="3" eb="5">
      <t>ヤネ</t>
    </rPh>
    <phoneticPr fontId="1"/>
  </si>
  <si>
    <t>倒壊のおそれのあるぐらつきや傾き、著しい腐食等はありませんか。</t>
    <rPh sb="0" eb="2">
      <t>トウカイ</t>
    </rPh>
    <rPh sb="14" eb="15">
      <t>カタム</t>
    </rPh>
    <rPh sb="17" eb="18">
      <t>イチジル</t>
    </rPh>
    <rPh sb="20" eb="23">
      <t>フショクナド</t>
    </rPh>
    <phoneticPr fontId="1"/>
  </si>
  <si>
    <t>防火戸・
防火シャッター</t>
    <rPh sb="0" eb="3">
      <t>ボウカド</t>
    </rPh>
    <rPh sb="5" eb="7">
      <t>ボウカ</t>
    </rPh>
    <phoneticPr fontId="1"/>
  </si>
  <si>
    <t>閉鎖の妨げとなる物を置いていませんか。</t>
    <rPh sb="10" eb="11">
      <t>オ</t>
    </rPh>
    <phoneticPr fontId="1"/>
  </si>
  <si>
    <t>防火戸をくさび等で固定して閉鎖を妨げていませんか。</t>
    <rPh sb="7" eb="8">
      <t>ナド</t>
    </rPh>
    <rPh sb="9" eb="11">
      <t>コテイ</t>
    </rPh>
    <rPh sb="16" eb="17">
      <t>サマタ</t>
    </rPh>
    <phoneticPr fontId="1"/>
  </si>
  <si>
    <t>排煙設備</t>
    <rPh sb="0" eb="2">
      <t>ハイエン</t>
    </rPh>
    <rPh sb="2" eb="4">
      <t>セツビ</t>
    </rPh>
    <phoneticPr fontId="1"/>
  </si>
  <si>
    <t>排煙窓や排煙口の近くに開放を妨げる物を置いていませんか。</t>
    <rPh sb="0" eb="2">
      <t>ハイエン</t>
    </rPh>
    <rPh sb="2" eb="3">
      <t>マド</t>
    </rPh>
    <rPh sb="4" eb="6">
      <t>ハイエン</t>
    </rPh>
    <rPh sb="6" eb="7">
      <t>クチ</t>
    </rPh>
    <rPh sb="8" eb="9">
      <t>チカ</t>
    </rPh>
    <rPh sb="11" eb="13">
      <t>カイホウ</t>
    </rPh>
    <rPh sb="14" eb="15">
      <t>サマタ</t>
    </rPh>
    <rPh sb="17" eb="18">
      <t>モノ</t>
    </rPh>
    <rPh sb="19" eb="20">
      <t>オ</t>
    </rPh>
    <phoneticPr fontId="1"/>
  </si>
  <si>
    <t>非常用照明</t>
    <rPh sb="0" eb="3">
      <t>ヒジョウヨウ</t>
    </rPh>
    <rPh sb="3" eb="5">
      <t>ショウメイ</t>
    </rPh>
    <phoneticPr fontId="1"/>
  </si>
  <si>
    <t>誘導灯</t>
    <rPh sb="0" eb="3">
      <t>ユウドウトウ</t>
    </rPh>
    <phoneticPr fontId="1"/>
  </si>
  <si>
    <t>感知器・
スプリンクラー</t>
    <rPh sb="0" eb="3">
      <t>カンチキ</t>
    </rPh>
    <phoneticPr fontId="1"/>
  </si>
  <si>
    <t>感知器やスプリンクラーの近くに物を置いていませんか。</t>
    <rPh sb="0" eb="3">
      <t>カンチキ</t>
    </rPh>
    <rPh sb="12" eb="13">
      <t>チカ</t>
    </rPh>
    <phoneticPr fontId="1"/>
  </si>
  <si>
    <t>非常用進入口や屋内消火栓の前に物を置いていませんか。</t>
    <rPh sb="0" eb="3">
      <t>ヒジョウヨウ</t>
    </rPh>
    <rPh sb="3" eb="5">
      <t>シンニュウ</t>
    </rPh>
    <rPh sb="5" eb="6">
      <t>クチ</t>
    </rPh>
    <rPh sb="7" eb="9">
      <t>オクナイ</t>
    </rPh>
    <rPh sb="9" eb="12">
      <t>ショウカセン</t>
    </rPh>
    <rPh sb="13" eb="14">
      <t>マエ</t>
    </rPh>
    <rPh sb="15" eb="16">
      <t>モノ</t>
    </rPh>
    <rPh sb="17" eb="18">
      <t>オ</t>
    </rPh>
    <phoneticPr fontId="1"/>
  </si>
  <si>
    <t>防災・消防設備</t>
    <rPh sb="0" eb="2">
      <t>ボウサイ</t>
    </rPh>
    <rPh sb="3" eb="5">
      <t>ショウボウ</t>
    </rPh>
    <rPh sb="5" eb="7">
      <t>セツビ</t>
    </rPh>
    <phoneticPr fontId="1"/>
  </si>
  <si>
    <t>屋上・ﾊﾞﾙｺﾆｰ</t>
    <rPh sb="0" eb="2">
      <t>オクジョウ</t>
    </rPh>
    <phoneticPr fontId="1"/>
  </si>
  <si>
    <t>非常用進入口
・屋内消火栓</t>
    <rPh sb="0" eb="3">
      <t>ヒジョウヨウ</t>
    </rPh>
    <rPh sb="3" eb="5">
      <t>シンニュウ</t>
    </rPh>
    <rPh sb="5" eb="6">
      <t>クチ</t>
    </rPh>
    <rPh sb="8" eb="10">
      <t>オクナイ</t>
    </rPh>
    <rPh sb="10" eb="13">
      <t>ショウカセン</t>
    </rPh>
    <phoneticPr fontId="1"/>
  </si>
  <si>
    <t>笠木や屋根材、トップライト等に、落下のおそれのあるひび割れや浮き、腐食等はありませんか。</t>
    <rPh sb="30" eb="31">
      <t>ウ</t>
    </rPh>
    <phoneticPr fontId="1"/>
  </si>
  <si>
    <t>落下のおそれのある浮きやはがれ、ひび割れ等はありませんか。</t>
    <rPh sb="18" eb="19">
      <t>ワ</t>
    </rPh>
    <phoneticPr fontId="1"/>
  </si>
  <si>
    <t>扉やシャッターに脱落のおそれのある変形や損傷等はありませんか。</t>
    <phoneticPr fontId="1"/>
  </si>
  <si>
    <t>ぐらつきや傾きはありませんか。</t>
    <phoneticPr fontId="1"/>
  </si>
  <si>
    <t>マンホール桝蓋の損傷、側溝の破損やゴミの堆積はありませんか。</t>
    <rPh sb="5" eb="6">
      <t>マス</t>
    </rPh>
    <rPh sb="6" eb="7">
      <t>フタ</t>
    </rPh>
    <rPh sb="8" eb="10">
      <t>ソンショウ</t>
    </rPh>
    <rPh sb="11" eb="13">
      <t>ソッコウ</t>
    </rPh>
    <rPh sb="14" eb="16">
      <t>ハソン</t>
    </rPh>
    <rPh sb="20" eb="22">
      <t>タイセキ</t>
    </rPh>
    <phoneticPr fontId="1"/>
  </si>
  <si>
    <t>雨漏りしている箇所はありませんか。</t>
    <rPh sb="0" eb="2">
      <t>アマモ</t>
    </rPh>
    <rPh sb="7" eb="9">
      <t>カショ</t>
    </rPh>
    <phoneticPr fontId="1"/>
  </si>
  <si>
    <t>屋根やルーフドレインに枯葉や土が堆積していませんか。</t>
    <rPh sb="0" eb="2">
      <t>ヤネ</t>
    </rPh>
    <rPh sb="11" eb="13">
      <t>カレハ</t>
    </rPh>
    <rPh sb="14" eb="15">
      <t>ツチ</t>
    </rPh>
    <rPh sb="16" eb="18">
      <t>タイセキ</t>
    </rPh>
    <phoneticPr fontId="1"/>
  </si>
  <si>
    <t>壁材・天井材や設備等に落下のおそれのあるひび割れや変形等はありませんか。</t>
    <phoneticPr fontId="1"/>
  </si>
  <si>
    <t>エアコン室内機のフィルターの汚れ、室外機まわりに荷物を置いたりしていませんか。</t>
    <rPh sb="4" eb="7">
      <t>シツナイキ</t>
    </rPh>
    <rPh sb="14" eb="15">
      <t>ヨゴ</t>
    </rPh>
    <rPh sb="17" eb="20">
      <t>シツガイキ</t>
    </rPh>
    <rPh sb="24" eb="26">
      <t>ニモツ</t>
    </rPh>
    <rPh sb="27" eb="28">
      <t>オ</t>
    </rPh>
    <phoneticPr fontId="1"/>
  </si>
  <si>
    <t>換気扇の異音やヒドイ汚れはありませんか。</t>
    <rPh sb="0" eb="3">
      <t>カンキセン</t>
    </rPh>
    <rPh sb="4" eb="6">
      <t>イオン</t>
    </rPh>
    <rPh sb="10" eb="11">
      <t>ヨゴ</t>
    </rPh>
    <phoneticPr fontId="1"/>
  </si>
  <si>
    <t>エアコン・暖房機</t>
    <rPh sb="5" eb="8">
      <t>ダンボウキ</t>
    </rPh>
    <phoneticPr fontId="1"/>
  </si>
  <si>
    <t>換気扇</t>
    <rPh sb="0" eb="3">
      <t>カンキセン</t>
    </rPh>
    <phoneticPr fontId="1"/>
  </si>
  <si>
    <t>便器からの水漏れ、排水口のトラップの水切れはしていませんか。</t>
    <rPh sb="0" eb="2">
      <t>ベンキ</t>
    </rPh>
    <rPh sb="5" eb="7">
      <t>ミズモ</t>
    </rPh>
    <rPh sb="9" eb="11">
      <t>ハイスイ</t>
    </rPh>
    <rPh sb="11" eb="12">
      <t>クチ</t>
    </rPh>
    <rPh sb="18" eb="19">
      <t>ミズ</t>
    </rPh>
    <rPh sb="19" eb="20">
      <t>キ</t>
    </rPh>
    <phoneticPr fontId="1"/>
  </si>
  <si>
    <t>トイレ</t>
    <phoneticPr fontId="1"/>
  </si>
  <si>
    <t>給排水</t>
    <rPh sb="0" eb="3">
      <t>キュウハイスイ</t>
    </rPh>
    <phoneticPr fontId="1"/>
  </si>
  <si>
    <t>壁・天井</t>
    <rPh sb="0" eb="1">
      <t>カベ</t>
    </rPh>
    <rPh sb="2" eb="4">
      <t>テンジョウ</t>
    </rPh>
    <phoneticPr fontId="1"/>
  </si>
  <si>
    <t>床</t>
    <rPh sb="0" eb="1">
      <t>ユカ</t>
    </rPh>
    <phoneticPr fontId="1"/>
  </si>
  <si>
    <t>扉・シャッター</t>
    <rPh sb="0" eb="1">
      <t>トビラ</t>
    </rPh>
    <phoneticPr fontId="1"/>
  </si>
  <si>
    <t>階段・手摺</t>
    <rPh sb="0" eb="2">
      <t>カイダン</t>
    </rPh>
    <rPh sb="3" eb="5">
      <t>テスリ</t>
    </rPh>
    <phoneticPr fontId="1"/>
  </si>
  <si>
    <t>エレベーター
エスカレーター</t>
    <phoneticPr fontId="1"/>
  </si>
  <si>
    <t>保守点検契約は行われていますか。</t>
    <rPh sb="0" eb="2">
      <t>ホシュ</t>
    </rPh>
    <rPh sb="2" eb="4">
      <t>テンケン</t>
    </rPh>
    <rPh sb="4" eb="6">
      <t>ケイヤク</t>
    </rPh>
    <rPh sb="7" eb="8">
      <t>オコナ</t>
    </rPh>
    <phoneticPr fontId="1"/>
  </si>
  <si>
    <t>屋外構造物</t>
    <rPh sb="0" eb="2">
      <t>オクガイ</t>
    </rPh>
    <rPh sb="2" eb="5">
      <t>コウゾウブツ</t>
    </rPh>
    <phoneticPr fontId="1"/>
  </si>
  <si>
    <t>擁壁・塀</t>
    <rPh sb="0" eb="2">
      <t>ヨウヘキ</t>
    </rPh>
    <rPh sb="3" eb="4">
      <t>ヘイ</t>
    </rPh>
    <phoneticPr fontId="1"/>
  </si>
  <si>
    <t>フェンス・門・塀</t>
    <rPh sb="5" eb="6">
      <t>モン</t>
    </rPh>
    <rPh sb="7" eb="8">
      <t>ヘイ</t>
    </rPh>
    <phoneticPr fontId="1"/>
  </si>
  <si>
    <t>舗装・床タイル</t>
    <rPh sb="0" eb="2">
      <t>ホソウ</t>
    </rPh>
    <rPh sb="3" eb="4">
      <t>ユカ</t>
    </rPh>
    <phoneticPr fontId="1"/>
  </si>
  <si>
    <t>誘導ブロック</t>
    <rPh sb="0" eb="2">
      <t>ユウドウ</t>
    </rPh>
    <phoneticPr fontId="1"/>
  </si>
  <si>
    <t>蓋桝・側溝</t>
    <rPh sb="0" eb="1">
      <t>フタ</t>
    </rPh>
    <rPh sb="1" eb="2">
      <t>マス</t>
    </rPh>
    <rPh sb="3" eb="5">
      <t>ソッコウ</t>
    </rPh>
    <phoneticPr fontId="1"/>
  </si>
  <si>
    <t>受変電</t>
    <rPh sb="0" eb="3">
      <t>ジュヘンデン</t>
    </rPh>
    <phoneticPr fontId="1"/>
  </si>
  <si>
    <t>ケーブル幹線</t>
    <rPh sb="4" eb="6">
      <t>カンセン</t>
    </rPh>
    <phoneticPr fontId="1"/>
  </si>
  <si>
    <t>蛇口</t>
    <rPh sb="0" eb="2">
      <t>ジャグチ</t>
    </rPh>
    <phoneticPr fontId="1"/>
  </si>
  <si>
    <t>受水槽</t>
    <rPh sb="0" eb="3">
      <t>ジュスイソウ</t>
    </rPh>
    <phoneticPr fontId="1"/>
  </si>
  <si>
    <t>オイルタンク・配管</t>
    <rPh sb="7" eb="9">
      <t>ハイカン</t>
    </rPh>
    <phoneticPr fontId="1"/>
  </si>
  <si>
    <t>屋上付属物</t>
    <rPh sb="0" eb="2">
      <t>オクジョウ</t>
    </rPh>
    <rPh sb="2" eb="4">
      <t>フゾク</t>
    </rPh>
    <rPh sb="4" eb="5">
      <t>ブツ</t>
    </rPh>
    <phoneticPr fontId="1"/>
  </si>
  <si>
    <t>屋上手摺・柵</t>
    <rPh sb="0" eb="2">
      <t>オクジョウ</t>
    </rPh>
    <rPh sb="2" eb="4">
      <t>テスリ</t>
    </rPh>
    <rPh sb="5" eb="6">
      <t>サク</t>
    </rPh>
    <phoneticPr fontId="1"/>
  </si>
  <si>
    <t>室内空間</t>
    <rPh sb="0" eb="2">
      <t>シツナイ</t>
    </rPh>
    <rPh sb="2" eb="4">
      <t>クウカン</t>
    </rPh>
    <phoneticPr fontId="1"/>
  </si>
  <si>
    <t>コンセント</t>
    <phoneticPr fontId="1"/>
  </si>
  <si>
    <t>照明器具</t>
    <rPh sb="0" eb="2">
      <t>ショウメイ</t>
    </rPh>
    <rPh sb="2" eb="4">
      <t>キグ</t>
    </rPh>
    <phoneticPr fontId="1"/>
  </si>
  <si>
    <t>器具の著しい変形、損傷、落下の恐れはありませんか。</t>
    <rPh sb="0" eb="2">
      <t>キグ</t>
    </rPh>
    <rPh sb="3" eb="4">
      <t>イチジル</t>
    </rPh>
    <rPh sb="6" eb="8">
      <t>ヘンケイ</t>
    </rPh>
    <rPh sb="9" eb="11">
      <t>ソンショウ</t>
    </rPh>
    <rPh sb="12" eb="14">
      <t>ラッカ</t>
    </rPh>
    <rPh sb="15" eb="16">
      <t>オソ</t>
    </rPh>
    <phoneticPr fontId="1"/>
  </si>
  <si>
    <t>非常用の呼出ボタンは正常に作動しますか。</t>
    <rPh sb="0" eb="3">
      <t>ヒジョウヨウ</t>
    </rPh>
    <rPh sb="4" eb="6">
      <t>ヨビダシ</t>
    </rPh>
    <rPh sb="10" eb="12">
      <t>セイジョウ</t>
    </rPh>
    <rPh sb="13" eb="15">
      <t>サドウ</t>
    </rPh>
    <phoneticPr fontId="1"/>
  </si>
  <si>
    <t>連絡用インターホン設置の部屋に常駐する人がいますか。</t>
    <rPh sb="0" eb="2">
      <t>レンラク</t>
    </rPh>
    <rPh sb="2" eb="3">
      <t>ヨウ</t>
    </rPh>
    <rPh sb="9" eb="11">
      <t>セッチ</t>
    </rPh>
    <rPh sb="12" eb="14">
      <t>ヘヤ</t>
    </rPh>
    <rPh sb="15" eb="17">
      <t>ジョウチュウ</t>
    </rPh>
    <rPh sb="19" eb="20">
      <t>ヒト</t>
    </rPh>
    <phoneticPr fontId="1"/>
  </si>
  <si>
    <t>エレベーター</t>
    <phoneticPr fontId="1"/>
  </si>
  <si>
    <t>屋外階段に、通行の支障となる著しい腐食や、障害物はありませんか。</t>
    <rPh sb="0" eb="2">
      <t>オクガイ</t>
    </rPh>
    <rPh sb="2" eb="4">
      <t>カイダン</t>
    </rPh>
    <rPh sb="6" eb="8">
      <t>ツウコウ</t>
    </rPh>
    <rPh sb="9" eb="11">
      <t>シショウ</t>
    </rPh>
    <rPh sb="14" eb="15">
      <t>イチジル</t>
    </rPh>
    <rPh sb="17" eb="19">
      <t>フショク</t>
    </rPh>
    <rPh sb="21" eb="24">
      <t>ショウガイブツ</t>
    </rPh>
    <phoneticPr fontId="1"/>
  </si>
  <si>
    <t>手摺などの取付金物に落下のおそれのある著しい腐食はありませんか。</t>
    <rPh sb="0" eb="2">
      <t>テスリ</t>
    </rPh>
    <rPh sb="5" eb="7">
      <t>トリツ</t>
    </rPh>
    <rPh sb="7" eb="9">
      <t>カナモノ</t>
    </rPh>
    <rPh sb="10" eb="12">
      <t>ラッカ</t>
    </rPh>
    <rPh sb="19" eb="20">
      <t>イチジル</t>
    </rPh>
    <rPh sb="22" eb="24">
      <t>フショク</t>
    </rPh>
    <phoneticPr fontId="1"/>
  </si>
  <si>
    <t>ガラス</t>
    <phoneticPr fontId="1"/>
  </si>
  <si>
    <t>電気</t>
    <rPh sb="0" eb="2">
      <t>デンキ</t>
    </rPh>
    <phoneticPr fontId="1"/>
  </si>
  <si>
    <t>建具</t>
    <rPh sb="0" eb="2">
      <t>タテグ</t>
    </rPh>
    <phoneticPr fontId="1"/>
  </si>
  <si>
    <t>機械</t>
    <rPh sb="0" eb="2">
      <t>キカイ</t>
    </rPh>
    <phoneticPr fontId="1"/>
  </si>
  <si>
    <t>Ⅵ　自主点検チェックシート</t>
    <rPh sb="2" eb="4">
      <t>ジシュ</t>
    </rPh>
    <rPh sb="4" eb="6">
      <t>テンケン</t>
    </rPh>
    <phoneticPr fontId="1"/>
  </si>
  <si>
    <t>床面につまづきそうな欠けやめくれ等はありませんか。</t>
    <phoneticPr fontId="1"/>
  </si>
  <si>
    <t>オペレーターは隠れていませんか。
排煙窓は開閉しますか。</t>
    <rPh sb="7" eb="8">
      <t>カク</t>
    </rPh>
    <rPh sb="17" eb="19">
      <t>ハイエン</t>
    </rPh>
    <rPh sb="19" eb="20">
      <t>マド</t>
    </rPh>
    <rPh sb="21" eb="23">
      <t>カイヘイ</t>
    </rPh>
    <phoneticPr fontId="1"/>
  </si>
  <si>
    <t>ゴミや泥などによる詰まり、水漏れや赤水などはでていませんか。</t>
    <rPh sb="3" eb="4">
      <t>ドロ</t>
    </rPh>
    <rPh sb="9" eb="10">
      <t>ツ</t>
    </rPh>
    <rPh sb="13" eb="15">
      <t>ミズモ</t>
    </rPh>
    <rPh sb="17" eb="19">
      <t>アカミズ</t>
    </rPh>
    <phoneticPr fontId="1"/>
  </si>
  <si>
    <t>誘導灯は点灯していますか。
また、背の高い什器等で隠れていませんか。</t>
    <rPh sb="0" eb="3">
      <t>ユウドウトウ</t>
    </rPh>
    <rPh sb="4" eb="6">
      <t>テントウ</t>
    </rPh>
    <rPh sb="17" eb="18">
      <t>セ</t>
    </rPh>
    <rPh sb="19" eb="20">
      <t>タカ</t>
    </rPh>
    <rPh sb="21" eb="23">
      <t>ジュウキ</t>
    </rPh>
    <rPh sb="23" eb="24">
      <t>ナド</t>
    </rPh>
    <rPh sb="25" eb="26">
      <t>カク</t>
    </rPh>
    <phoneticPr fontId="1"/>
  </si>
  <si>
    <t>〇〇〇〇〇〇</t>
    <phoneticPr fontId="1"/>
  </si>
  <si>
    <t>〇〇　〇〇</t>
    <phoneticPr fontId="1"/>
  </si>
  <si>
    <t>引込ケーブルが樹木や障害物により損傷していませんか。</t>
    <rPh sb="0" eb="2">
      <t>ヒキコミ</t>
    </rPh>
    <rPh sb="7" eb="9">
      <t>ジュモク</t>
    </rPh>
    <rPh sb="10" eb="13">
      <t>ショウガイブツ</t>
    </rPh>
    <rPh sb="16" eb="18">
      <t>ソンショウ</t>
    </rPh>
    <phoneticPr fontId="1"/>
  </si>
  <si>
    <t>オイルタンクやオイル配管の錆による破損、油量計の動きに異常はありませんか。</t>
    <rPh sb="10" eb="12">
      <t>ハイカン</t>
    </rPh>
    <rPh sb="13" eb="14">
      <t>サビ</t>
    </rPh>
    <rPh sb="17" eb="19">
      <t>ハソン</t>
    </rPh>
    <rPh sb="20" eb="21">
      <t>アブラ</t>
    </rPh>
    <rPh sb="21" eb="22">
      <t>リョウ</t>
    </rPh>
    <rPh sb="22" eb="23">
      <t>ケイ</t>
    </rPh>
    <rPh sb="24" eb="25">
      <t>ウゴ</t>
    </rPh>
    <rPh sb="27" eb="29">
      <t>イジョウ</t>
    </rPh>
    <phoneticPr fontId="1"/>
  </si>
  <si>
    <t>手摺や柵を乗り越える踏み台となる物が置かれていませんか。</t>
    <rPh sb="0" eb="2">
      <t>テスリ</t>
    </rPh>
    <rPh sb="3" eb="4">
      <t>サク</t>
    </rPh>
    <rPh sb="5" eb="6">
      <t>ノ</t>
    </rPh>
    <rPh sb="7" eb="8">
      <t>コ</t>
    </rPh>
    <rPh sb="10" eb="11">
      <t>フ</t>
    </rPh>
    <rPh sb="12" eb="13">
      <t>ダイ</t>
    </rPh>
    <rPh sb="16" eb="17">
      <t>モノ</t>
    </rPh>
    <rPh sb="18" eb="19">
      <t>オ</t>
    </rPh>
    <phoneticPr fontId="1"/>
  </si>
  <si>
    <t>階段等の手摺や滑り止めにぐらつきや損傷はありませんか。</t>
    <rPh sb="4" eb="6">
      <t>テスリ</t>
    </rPh>
    <phoneticPr fontId="1"/>
  </si>
  <si>
    <t>視覚障害者誘導ブロックに割れやはがれ、歩行の支障となる障害物はありませんか。</t>
    <rPh sb="2" eb="4">
      <t>ショウガイ</t>
    </rPh>
    <rPh sb="4" eb="5">
      <t>シャ</t>
    </rPh>
    <rPh sb="19" eb="21">
      <t>ホコウ</t>
    </rPh>
    <rPh sb="22" eb="24">
      <t>シショウ</t>
    </rPh>
    <rPh sb="27" eb="30">
      <t>ショウガイブツ</t>
    </rPh>
    <phoneticPr fontId="1"/>
  </si>
  <si>
    <t>外部階段・手摺等</t>
    <rPh sb="0" eb="2">
      <t>ガイブ</t>
    </rPh>
    <rPh sb="2" eb="4">
      <t>カイダン</t>
    </rPh>
    <rPh sb="5" eb="7">
      <t>テスリ</t>
    </rPh>
    <rPh sb="7" eb="8">
      <t>ナド</t>
    </rPh>
    <phoneticPr fontId="1"/>
  </si>
  <si>
    <t>施設番号</t>
    <rPh sb="0" eb="2">
      <t>シセツ</t>
    </rPh>
    <rPh sb="2" eb="4">
      <t>バンゴウ</t>
    </rPh>
    <phoneticPr fontId="1"/>
  </si>
  <si>
    <t>要修繕度</t>
    <rPh sb="0" eb="1">
      <t>ヨウ</t>
    </rPh>
    <rPh sb="1" eb="3">
      <t>シュウゼン</t>
    </rPh>
    <rPh sb="3" eb="4">
      <t>ド</t>
    </rPh>
    <phoneticPr fontId="1"/>
  </si>
  <si>
    <t>建物用途</t>
    <rPh sb="0" eb="2">
      <t>タテモノ</t>
    </rPh>
    <rPh sb="2" eb="4">
      <t>ヨウト</t>
    </rPh>
    <phoneticPr fontId="1"/>
  </si>
  <si>
    <t>修繕箇所</t>
    <rPh sb="0" eb="2">
      <t>シュウゼン</t>
    </rPh>
    <rPh sb="2" eb="4">
      <t>カショ</t>
    </rPh>
    <phoneticPr fontId="1"/>
  </si>
  <si>
    <t>状態</t>
    <rPh sb="0" eb="2">
      <t>ジョウタイ</t>
    </rPh>
    <phoneticPr fontId="1"/>
  </si>
  <si>
    <t>（例）</t>
    <rPh sb="1" eb="2">
      <t>レイ</t>
    </rPh>
    <phoneticPr fontId="1"/>
  </si>
  <si>
    <t>物置</t>
    <rPh sb="0" eb="2">
      <t>モノオキ</t>
    </rPh>
    <phoneticPr fontId="1"/>
  </si>
  <si>
    <t>はがれている</t>
    <phoneticPr fontId="1"/>
  </si>
  <si>
    <t>×</t>
  </si>
  <si>
    <t>　</t>
  </si>
  <si>
    <t>建物
維持管理
マニュア
ルページ</t>
    <rPh sb="0" eb="2">
      <t>タテモノ</t>
    </rPh>
    <rPh sb="3" eb="5">
      <t>イジ</t>
    </rPh>
    <rPh sb="5" eb="7">
      <t>カンリ</t>
    </rPh>
    <phoneticPr fontId="1"/>
  </si>
  <si>
    <t>施設カルテQR</t>
    <rPh sb="0" eb="2">
      <t>シセツ</t>
    </rPh>
    <phoneticPr fontId="1"/>
  </si>
  <si>
    <t>〇</t>
  </si>
  <si>
    <t>各項目
要修繕度</t>
    <rPh sb="0" eb="3">
      <t>カクコウモク</t>
    </rPh>
    <rPh sb="4" eb="5">
      <t>ヨウ</t>
    </rPh>
    <rPh sb="5" eb="7">
      <t>シュウゼン</t>
    </rPh>
    <rPh sb="7" eb="8">
      <t>ド</t>
    </rPh>
    <phoneticPr fontId="1"/>
  </si>
  <si>
    <t>部局</t>
    <rPh sb="0" eb="2">
      <t>ブキョク</t>
    </rPh>
    <phoneticPr fontId="1"/>
  </si>
  <si>
    <t>所管部署</t>
    <rPh sb="2" eb="4">
      <t>ブショ</t>
    </rPh>
    <phoneticPr fontId="1"/>
  </si>
  <si>
    <t>所在地</t>
    <rPh sb="0" eb="3">
      <t>ショザイチ</t>
    </rPh>
    <phoneticPr fontId="1"/>
  </si>
  <si>
    <t>通し番号</t>
    <rPh sb="0" eb="1">
      <t>トオ</t>
    </rPh>
    <rPh sb="2" eb="4">
      <t>バンゴウ</t>
    </rPh>
    <phoneticPr fontId="1"/>
  </si>
  <si>
    <t>行/普</t>
    <rPh sb="0" eb="1">
      <t>ギョウ</t>
    </rPh>
    <rPh sb="2" eb="3">
      <t>フ</t>
    </rPh>
    <phoneticPr fontId="1"/>
  </si>
  <si>
    <t>文化・コミュニティ施設</t>
    <rPh sb="9" eb="11">
      <t>シセツ</t>
    </rPh>
    <phoneticPr fontId="1"/>
  </si>
  <si>
    <t>文化施設</t>
    <rPh sb="0" eb="2">
      <t>ブンカ</t>
    </rPh>
    <rPh sb="2" eb="4">
      <t>シセツ</t>
    </rPh>
    <phoneticPr fontId="1"/>
  </si>
  <si>
    <t>行政財産</t>
    <rPh sb="0" eb="4">
      <t>ギョウセイザイサン</t>
    </rPh>
    <phoneticPr fontId="1"/>
  </si>
  <si>
    <t>市民芸術館</t>
    <rPh sb="0" eb="2">
      <t>シミン</t>
    </rPh>
    <rPh sb="2" eb="5">
      <t>ゲイジュツカン</t>
    </rPh>
    <phoneticPr fontId="13"/>
  </si>
  <si>
    <t>文化観光</t>
    <rPh sb="0" eb="2">
      <t>ブンカ</t>
    </rPh>
    <rPh sb="2" eb="4">
      <t>カンコウ</t>
    </rPh>
    <phoneticPr fontId="1"/>
  </si>
  <si>
    <t>文化振興</t>
    <phoneticPr fontId="1"/>
  </si>
  <si>
    <t>深志3-10-1</t>
  </si>
  <si>
    <t>音楽文化ホール</t>
    <rPh sb="0" eb="2">
      <t>オンガク</t>
    </rPh>
    <rPh sb="2" eb="4">
      <t>ブンカ</t>
    </rPh>
    <phoneticPr fontId="13"/>
  </si>
  <si>
    <t>島内4351</t>
    <phoneticPr fontId="1"/>
  </si>
  <si>
    <t>波田文化センター</t>
    <rPh sb="0" eb="2">
      <t>ハタ</t>
    </rPh>
    <rPh sb="2" eb="4">
      <t>ブンカ</t>
    </rPh>
    <phoneticPr fontId="13"/>
  </si>
  <si>
    <t>波田10106-1</t>
    <phoneticPr fontId="1"/>
  </si>
  <si>
    <t>美術館</t>
    <rPh sb="0" eb="3">
      <t>ビジュツカン</t>
    </rPh>
    <phoneticPr fontId="13"/>
  </si>
  <si>
    <t>美術館</t>
  </si>
  <si>
    <t>中央4-2-22</t>
    <phoneticPr fontId="1"/>
  </si>
  <si>
    <t>梓川倭566-12</t>
    <phoneticPr fontId="1"/>
  </si>
  <si>
    <t>博物・資料館</t>
    <rPh sb="3" eb="5">
      <t>シリョウ</t>
    </rPh>
    <phoneticPr fontId="1"/>
  </si>
  <si>
    <t>教育委員会</t>
    <rPh sb="0" eb="2">
      <t>キョウイク</t>
    </rPh>
    <rPh sb="2" eb="5">
      <t>イインカイ</t>
    </rPh>
    <phoneticPr fontId="1"/>
  </si>
  <si>
    <t>博物館</t>
  </si>
  <si>
    <t>丸の内4-1</t>
    <phoneticPr fontId="1"/>
  </si>
  <si>
    <t>mm01</t>
    <phoneticPr fontId="1"/>
  </si>
  <si>
    <t>市立博物館</t>
    <rPh sb="0" eb="2">
      <t>シリツ</t>
    </rPh>
    <rPh sb="2" eb="5">
      <t>ハクブツカン</t>
    </rPh>
    <phoneticPr fontId="13"/>
  </si>
  <si>
    <t>時計博物館</t>
    <rPh sb="0" eb="2">
      <t>トケイ</t>
    </rPh>
    <rPh sb="2" eb="5">
      <t>ハクブツカン</t>
    </rPh>
    <phoneticPr fontId="13"/>
  </si>
  <si>
    <t>中央1-21-15</t>
    <phoneticPr fontId="1"/>
  </si>
  <si>
    <t>山と自然博物館</t>
    <rPh sb="0" eb="1">
      <t>ヤマ</t>
    </rPh>
    <rPh sb="2" eb="4">
      <t>シゼン</t>
    </rPh>
    <rPh sb="4" eb="7">
      <t>ハクブツカン</t>
    </rPh>
    <phoneticPr fontId="13"/>
  </si>
  <si>
    <t>蟻ヶ崎2455-1</t>
    <phoneticPr fontId="1"/>
  </si>
  <si>
    <t>はかり資料館</t>
    <rPh sb="3" eb="6">
      <t>シリョウカン</t>
    </rPh>
    <phoneticPr fontId="13"/>
  </si>
  <si>
    <t>中央3-4-21</t>
    <phoneticPr fontId="1"/>
  </si>
  <si>
    <t>旧制高等学校記念館</t>
    <rPh sb="0" eb="2">
      <t>キュウセイ</t>
    </rPh>
    <rPh sb="2" eb="4">
      <t>コウトウ</t>
    </rPh>
    <rPh sb="4" eb="6">
      <t>ガッコウ</t>
    </rPh>
    <rPh sb="6" eb="8">
      <t>キネン</t>
    </rPh>
    <rPh sb="8" eb="9">
      <t>カン</t>
    </rPh>
    <phoneticPr fontId="13"/>
  </si>
  <si>
    <t>県3-1-1</t>
    <phoneticPr fontId="1"/>
  </si>
  <si>
    <t>中山3738-1</t>
    <phoneticPr fontId="1"/>
  </si>
  <si>
    <t>窪田空穂記念館</t>
    <rPh sb="0" eb="2">
      <t>クボタ</t>
    </rPh>
    <rPh sb="2" eb="3">
      <t>ソラ</t>
    </rPh>
    <rPh sb="3" eb="4">
      <t>ホ</t>
    </rPh>
    <rPh sb="4" eb="6">
      <t>キネン</t>
    </rPh>
    <rPh sb="6" eb="7">
      <t>カン</t>
    </rPh>
    <phoneticPr fontId="13"/>
  </si>
  <si>
    <t>和田1715-1</t>
    <phoneticPr fontId="1"/>
  </si>
  <si>
    <t>松本民芸館</t>
    <rPh sb="0" eb="2">
      <t>マツモト</t>
    </rPh>
    <phoneticPr fontId="13"/>
  </si>
  <si>
    <t>里山辺1313-1</t>
    <phoneticPr fontId="1"/>
  </si>
  <si>
    <t>歴史の里</t>
    <rPh sb="0" eb="2">
      <t>レキシ</t>
    </rPh>
    <rPh sb="3" eb="4">
      <t>サト</t>
    </rPh>
    <phoneticPr fontId="13"/>
  </si>
  <si>
    <t>島立2196-1</t>
    <rPh sb="0" eb="2">
      <t>シマダチ</t>
    </rPh>
    <phoneticPr fontId="1"/>
  </si>
  <si>
    <t>四賀化石館</t>
    <rPh sb="0" eb="2">
      <t>シガ</t>
    </rPh>
    <rPh sb="2" eb="4">
      <t>カセキ</t>
    </rPh>
    <rPh sb="4" eb="5">
      <t>カン</t>
    </rPh>
    <phoneticPr fontId="13"/>
  </si>
  <si>
    <t>七嵐85-1</t>
    <phoneticPr fontId="1"/>
  </si>
  <si>
    <t>安曇資料館</t>
    <rPh sb="0" eb="2">
      <t>アズミ</t>
    </rPh>
    <rPh sb="2" eb="5">
      <t>シリョウカン</t>
    </rPh>
    <phoneticPr fontId="13"/>
  </si>
  <si>
    <t>安曇3480-2</t>
    <phoneticPr fontId="1"/>
  </si>
  <si>
    <t>普通財産</t>
    <rPh sb="0" eb="4">
      <t>フツウザイサン</t>
    </rPh>
    <phoneticPr fontId="1"/>
  </si>
  <si>
    <t>旧奈川歴史民俗資料館</t>
    <rPh sb="0" eb="1">
      <t>キュウ</t>
    </rPh>
    <phoneticPr fontId="1"/>
  </si>
  <si>
    <t>奈川2544</t>
    <phoneticPr fontId="1"/>
  </si>
  <si>
    <t>鈴木鎮一記念館</t>
    <rPh sb="0" eb="2">
      <t>スズキ</t>
    </rPh>
    <rPh sb="3" eb="4">
      <t>ハジメ</t>
    </rPh>
    <rPh sb="4" eb="6">
      <t>キネン</t>
    </rPh>
    <rPh sb="6" eb="7">
      <t>カン</t>
    </rPh>
    <phoneticPr fontId="13"/>
  </si>
  <si>
    <t>旭2-11-87</t>
    <phoneticPr fontId="1"/>
  </si>
  <si>
    <t>-</t>
    <phoneticPr fontId="1"/>
  </si>
  <si>
    <t>松田屋</t>
    <phoneticPr fontId="1"/>
  </si>
  <si>
    <t>文化財</t>
    <phoneticPr fontId="1"/>
  </si>
  <si>
    <t>奈川4857‐1</t>
    <phoneticPr fontId="1"/>
  </si>
  <si>
    <t>sa01</t>
    <phoneticPr fontId="1"/>
  </si>
  <si>
    <t>総合戦略局</t>
    <rPh sb="0" eb="2">
      <t>ソウゴウ</t>
    </rPh>
    <rPh sb="2" eb="5">
      <t>センリャクキョク</t>
    </rPh>
    <phoneticPr fontId="1"/>
  </si>
  <si>
    <t>アルプスリゾート整備本部</t>
    <rPh sb="8" eb="10">
      <t>セイビ</t>
    </rPh>
    <rPh sb="10" eb="12">
      <t>ホンブ</t>
    </rPh>
    <phoneticPr fontId="1"/>
  </si>
  <si>
    <t>奈川11-32</t>
    <phoneticPr fontId="1"/>
  </si>
  <si>
    <t>文書館</t>
    <phoneticPr fontId="1"/>
  </si>
  <si>
    <t>総務部</t>
    <rPh sb="0" eb="2">
      <t>ソウム</t>
    </rPh>
    <rPh sb="2" eb="3">
      <t>ブ</t>
    </rPh>
    <phoneticPr fontId="1"/>
  </si>
  <si>
    <t>行政管理</t>
    <phoneticPr fontId="1"/>
  </si>
  <si>
    <t>鎌田2-8-25</t>
    <phoneticPr fontId="1"/>
  </si>
  <si>
    <t>財政部</t>
    <rPh sb="0" eb="2">
      <t>ザイセイ</t>
    </rPh>
    <rPh sb="2" eb="3">
      <t>ブ</t>
    </rPh>
    <phoneticPr fontId="1"/>
  </si>
  <si>
    <t>契約管財</t>
  </si>
  <si>
    <t>奈川1044-344</t>
    <phoneticPr fontId="1"/>
  </si>
  <si>
    <t>旧役場庁舎</t>
    <phoneticPr fontId="1"/>
  </si>
  <si>
    <t>波田4417-1</t>
    <phoneticPr fontId="1"/>
  </si>
  <si>
    <t>公民館</t>
    <rPh sb="0" eb="3">
      <t>コウミンカン</t>
    </rPh>
    <phoneticPr fontId="1"/>
  </si>
  <si>
    <t>中央公民館</t>
    <rPh sb="0" eb="2">
      <t>チュウオウ</t>
    </rPh>
    <rPh sb="2" eb="5">
      <t>コウミンカン</t>
    </rPh>
    <phoneticPr fontId="13"/>
  </si>
  <si>
    <t>生涯学習</t>
  </si>
  <si>
    <t>中央1-18-1</t>
    <phoneticPr fontId="1"/>
  </si>
  <si>
    <t>大手公民館</t>
    <rPh sb="0" eb="2">
      <t>オオテ</t>
    </rPh>
    <rPh sb="2" eb="5">
      <t>コウミンカン</t>
    </rPh>
    <phoneticPr fontId="13"/>
  </si>
  <si>
    <t>大手3-8-1</t>
    <phoneticPr fontId="1"/>
  </si>
  <si>
    <t>東部公民館</t>
    <rPh sb="0" eb="2">
      <t>トウブ</t>
    </rPh>
    <rPh sb="2" eb="5">
      <t>コウミンカン</t>
    </rPh>
    <phoneticPr fontId="13"/>
  </si>
  <si>
    <t>生涯学習</t>
    <phoneticPr fontId="1"/>
  </si>
  <si>
    <t>女鳥羽2-1-25</t>
    <phoneticPr fontId="1"/>
  </si>
  <si>
    <t>第一地区公民館</t>
    <rPh sb="0" eb="1">
      <t>ダイ</t>
    </rPh>
    <rPh sb="1" eb="2">
      <t>１</t>
    </rPh>
    <rPh sb="2" eb="4">
      <t>チク</t>
    </rPh>
    <rPh sb="4" eb="7">
      <t>コウミンカン</t>
    </rPh>
    <phoneticPr fontId="13"/>
  </si>
  <si>
    <t>第二地区公民館</t>
    <rPh sb="0" eb="1">
      <t>ダイ</t>
    </rPh>
    <rPh sb="1" eb="2">
      <t>ニ</t>
    </rPh>
    <rPh sb="2" eb="4">
      <t>チク</t>
    </rPh>
    <rPh sb="4" eb="7">
      <t>コウミンカン</t>
    </rPh>
    <phoneticPr fontId="13"/>
  </si>
  <si>
    <t>本庄2-3-23</t>
    <phoneticPr fontId="1"/>
  </si>
  <si>
    <t>第三地区公民館</t>
    <rPh sb="0" eb="1">
      <t>ダイ</t>
    </rPh>
    <rPh sb="1" eb="2">
      <t>サン</t>
    </rPh>
    <rPh sb="2" eb="4">
      <t>チク</t>
    </rPh>
    <rPh sb="4" eb="7">
      <t>コウミンカン</t>
    </rPh>
    <phoneticPr fontId="13"/>
  </si>
  <si>
    <t>中央4-7-28</t>
    <phoneticPr fontId="1"/>
  </si>
  <si>
    <t>ga01</t>
    <phoneticPr fontId="1"/>
  </si>
  <si>
    <t>白板地区公民館</t>
    <rPh sb="0" eb="2">
      <t>ハクバン</t>
    </rPh>
    <rPh sb="2" eb="4">
      <t>チク</t>
    </rPh>
    <rPh sb="4" eb="7">
      <t>コウミンカン</t>
    </rPh>
    <phoneticPr fontId="13"/>
  </si>
  <si>
    <t>城西1-6-17-3</t>
  </si>
  <si>
    <t>城北公民館</t>
    <rPh sb="0" eb="2">
      <t>ジョウホク</t>
    </rPh>
    <rPh sb="2" eb="5">
      <t>コウミンカン</t>
    </rPh>
    <phoneticPr fontId="13"/>
  </si>
  <si>
    <t>開智2-3-39</t>
    <phoneticPr fontId="1"/>
  </si>
  <si>
    <t>安原地区公民館</t>
    <rPh sb="0" eb="2">
      <t>ヤスハラ</t>
    </rPh>
    <rPh sb="2" eb="4">
      <t>チク</t>
    </rPh>
    <rPh sb="4" eb="7">
      <t>コウミンカン</t>
    </rPh>
    <phoneticPr fontId="13"/>
  </si>
  <si>
    <t>旭2-11-13</t>
    <phoneticPr fontId="1"/>
  </si>
  <si>
    <t>行政財産</t>
    <rPh sb="0" eb="2">
      <t>ギョウセイ</t>
    </rPh>
    <rPh sb="2" eb="4">
      <t>ザイサン</t>
    </rPh>
    <phoneticPr fontId="1"/>
  </si>
  <si>
    <t>城東公民館</t>
    <rPh sb="0" eb="2">
      <t>ジョウトウ</t>
    </rPh>
    <rPh sb="2" eb="5">
      <t>コウミンカン</t>
    </rPh>
    <phoneticPr fontId="13"/>
  </si>
  <si>
    <t>元町3-7-1</t>
    <phoneticPr fontId="1"/>
  </si>
  <si>
    <t>田川公民館</t>
    <rPh sb="0" eb="2">
      <t>タガワ</t>
    </rPh>
    <rPh sb="2" eb="5">
      <t>コウミンカン</t>
    </rPh>
    <phoneticPr fontId="13"/>
  </si>
  <si>
    <t>渚3-2-7</t>
    <phoneticPr fontId="1"/>
  </si>
  <si>
    <t>鎌田地区公民館</t>
    <rPh sb="0" eb="2">
      <t>カマダ</t>
    </rPh>
    <rPh sb="2" eb="4">
      <t>チク</t>
    </rPh>
    <rPh sb="4" eb="7">
      <t>コウミンカン</t>
    </rPh>
    <phoneticPr fontId="13"/>
  </si>
  <si>
    <t>両島5-50</t>
    <phoneticPr fontId="1"/>
  </si>
  <si>
    <t>松南地区公民館</t>
    <rPh sb="0" eb="1">
      <t>マツ</t>
    </rPh>
    <rPh sb="1" eb="2">
      <t>ミナミ</t>
    </rPh>
    <rPh sb="2" eb="4">
      <t>チク</t>
    </rPh>
    <rPh sb="4" eb="7">
      <t>コウミンカン</t>
    </rPh>
    <phoneticPr fontId="13"/>
  </si>
  <si>
    <t>芳野4-1</t>
    <phoneticPr fontId="1"/>
  </si>
  <si>
    <t>庄内地区公民館</t>
    <rPh sb="0" eb="2">
      <t>ショウナイ</t>
    </rPh>
    <rPh sb="2" eb="4">
      <t>チク</t>
    </rPh>
    <rPh sb="4" eb="7">
      <t>コウミンカン</t>
    </rPh>
    <phoneticPr fontId="13"/>
  </si>
  <si>
    <t>出川1-5-9</t>
    <phoneticPr fontId="1"/>
  </si>
  <si>
    <t>芳川公民館</t>
    <rPh sb="0" eb="2">
      <t>ヨシカワ</t>
    </rPh>
    <rPh sb="2" eb="5">
      <t>コウミンカン</t>
    </rPh>
    <phoneticPr fontId="13"/>
  </si>
  <si>
    <t>野溝東2-10-1</t>
    <phoneticPr fontId="1"/>
  </si>
  <si>
    <t>寿公民館</t>
    <rPh sb="0" eb="1">
      <t>コトブキ</t>
    </rPh>
    <rPh sb="1" eb="4">
      <t>コウミンカン</t>
    </rPh>
    <phoneticPr fontId="13"/>
  </si>
  <si>
    <t>寿豊丘424</t>
    <phoneticPr fontId="1"/>
  </si>
  <si>
    <t>寿台公民館</t>
    <rPh sb="0" eb="1">
      <t>コトブキ</t>
    </rPh>
    <rPh sb="1" eb="2">
      <t>ダイ</t>
    </rPh>
    <rPh sb="2" eb="5">
      <t>コウミンカン</t>
    </rPh>
    <phoneticPr fontId="13"/>
  </si>
  <si>
    <t>寿豊丘649-1</t>
    <phoneticPr fontId="1"/>
  </si>
  <si>
    <t>松原地区公民館</t>
    <rPh sb="0" eb="2">
      <t>マツバラ</t>
    </rPh>
    <rPh sb="2" eb="4">
      <t>チク</t>
    </rPh>
    <rPh sb="4" eb="7">
      <t>コウミンカン</t>
    </rPh>
    <phoneticPr fontId="13"/>
  </si>
  <si>
    <t>松原39-1</t>
    <phoneticPr fontId="1"/>
  </si>
  <si>
    <t>岡田公民館</t>
    <rPh sb="0" eb="2">
      <t>オカダ</t>
    </rPh>
    <rPh sb="2" eb="5">
      <t>コウミンカン</t>
    </rPh>
    <phoneticPr fontId="13"/>
  </si>
  <si>
    <t>岡田町517-1</t>
    <phoneticPr fontId="1"/>
  </si>
  <si>
    <t>本郷公民館</t>
    <rPh sb="0" eb="2">
      <t>ホンゴウ</t>
    </rPh>
    <rPh sb="2" eb="5">
      <t>コウミンカン</t>
    </rPh>
    <phoneticPr fontId="13"/>
  </si>
  <si>
    <t>浅間温泉2-9-1</t>
    <phoneticPr fontId="1"/>
  </si>
  <si>
    <t>里山辺公民館</t>
    <rPh sb="0" eb="1">
      <t>サト</t>
    </rPh>
    <rPh sb="1" eb="3">
      <t>ヤマベ</t>
    </rPh>
    <rPh sb="3" eb="6">
      <t>コウミンカン</t>
    </rPh>
    <phoneticPr fontId="13"/>
  </si>
  <si>
    <t>里山辺2943-1</t>
    <phoneticPr fontId="1"/>
  </si>
  <si>
    <t>入山辺公民館</t>
    <rPh sb="0" eb="3">
      <t>イリヤマベ</t>
    </rPh>
    <rPh sb="3" eb="6">
      <t>コウミンカン</t>
    </rPh>
    <phoneticPr fontId="13"/>
  </si>
  <si>
    <t>入山辺1509-1</t>
    <phoneticPr fontId="1"/>
  </si>
  <si>
    <t>中山公民館</t>
    <rPh sb="0" eb="2">
      <t>ナカヤマ</t>
    </rPh>
    <rPh sb="2" eb="5">
      <t>コウミンカン</t>
    </rPh>
    <phoneticPr fontId="13"/>
  </si>
  <si>
    <t>中山3746-1</t>
    <phoneticPr fontId="1"/>
  </si>
  <si>
    <t>内田公民館</t>
    <rPh sb="0" eb="2">
      <t>ウチダ</t>
    </rPh>
    <rPh sb="2" eb="5">
      <t>コウミンカン</t>
    </rPh>
    <phoneticPr fontId="13"/>
  </si>
  <si>
    <t>内田2203-1</t>
    <phoneticPr fontId="1"/>
  </si>
  <si>
    <t>島内公民館</t>
    <rPh sb="0" eb="2">
      <t>シマウチ</t>
    </rPh>
    <rPh sb="2" eb="5">
      <t>コウミンカン</t>
    </rPh>
    <phoneticPr fontId="13"/>
  </si>
  <si>
    <t>島内4970-1</t>
    <phoneticPr fontId="1"/>
  </si>
  <si>
    <t>島立公民館</t>
    <rPh sb="0" eb="1">
      <t>シマ</t>
    </rPh>
    <rPh sb="1" eb="2">
      <t>リツ</t>
    </rPh>
    <rPh sb="2" eb="5">
      <t>コウミンカン</t>
    </rPh>
    <phoneticPr fontId="13"/>
  </si>
  <si>
    <t>島立3298-2</t>
    <phoneticPr fontId="1"/>
  </si>
  <si>
    <t>新村公民館</t>
    <rPh sb="0" eb="2">
      <t>ニイムラ</t>
    </rPh>
    <rPh sb="2" eb="5">
      <t>コウミンカン</t>
    </rPh>
    <phoneticPr fontId="13"/>
  </si>
  <si>
    <t>新村2179-7</t>
    <phoneticPr fontId="1"/>
  </si>
  <si>
    <t>和田公民館</t>
    <rPh sb="0" eb="2">
      <t>ワダ</t>
    </rPh>
    <rPh sb="2" eb="4">
      <t>コウミン</t>
    </rPh>
    <rPh sb="4" eb="5">
      <t>カン</t>
    </rPh>
    <phoneticPr fontId="13"/>
  </si>
  <si>
    <t>和田2240-31</t>
    <phoneticPr fontId="1"/>
  </si>
  <si>
    <t>神林公民館</t>
    <rPh sb="0" eb="2">
      <t>カンバヤシ</t>
    </rPh>
    <rPh sb="2" eb="5">
      <t>コウミンカン</t>
    </rPh>
    <phoneticPr fontId="13"/>
  </si>
  <si>
    <t>神林1557-1</t>
    <phoneticPr fontId="1"/>
  </si>
  <si>
    <t>産業振興</t>
    <rPh sb="0" eb="2">
      <t>サンギョウ</t>
    </rPh>
    <rPh sb="2" eb="4">
      <t>シンコウ</t>
    </rPh>
    <phoneticPr fontId="1"/>
  </si>
  <si>
    <t>耕地</t>
    <phoneticPr fontId="1"/>
  </si>
  <si>
    <t>笹賀2929</t>
    <phoneticPr fontId="1"/>
  </si>
  <si>
    <t>耕地</t>
    <rPh sb="0" eb="2">
      <t>コウチ</t>
    </rPh>
    <phoneticPr fontId="1"/>
  </si>
  <si>
    <t>今井2231-1</t>
    <phoneticPr fontId="1"/>
  </si>
  <si>
    <t>四賀公民館</t>
    <rPh sb="0" eb="2">
      <t>シガ</t>
    </rPh>
    <rPh sb="2" eb="5">
      <t>コウミンカン</t>
    </rPh>
    <phoneticPr fontId="13"/>
  </si>
  <si>
    <t>会田1001-1</t>
    <phoneticPr fontId="1"/>
  </si>
  <si>
    <t>梓川公民館</t>
    <rPh sb="0" eb="2">
      <t>アズサガワ</t>
    </rPh>
    <rPh sb="2" eb="5">
      <t>コウミンカン</t>
    </rPh>
    <phoneticPr fontId="13"/>
  </si>
  <si>
    <t>梓川梓2285-1</t>
    <phoneticPr fontId="1"/>
  </si>
  <si>
    <t>ga02</t>
    <phoneticPr fontId="1"/>
  </si>
  <si>
    <t>波田公民館</t>
    <phoneticPr fontId="1"/>
  </si>
  <si>
    <t>安曇基幹集落センター(安曇公民館)</t>
    <phoneticPr fontId="13"/>
  </si>
  <si>
    <t>安曇支所</t>
    <phoneticPr fontId="1"/>
  </si>
  <si>
    <t>安曇2741-1</t>
    <phoneticPr fontId="1"/>
  </si>
  <si>
    <t>奈川公民館</t>
    <rPh sb="0" eb="2">
      <t>ナガワ</t>
    </rPh>
    <rPh sb="2" eb="5">
      <t>コウミンカン</t>
    </rPh>
    <phoneticPr fontId="13"/>
  </si>
  <si>
    <t>奈川2546</t>
    <phoneticPr fontId="1"/>
  </si>
  <si>
    <t>文化・コミュニティ施設</t>
    <phoneticPr fontId="1"/>
  </si>
  <si>
    <t>図書館</t>
    <phoneticPr fontId="1"/>
  </si>
  <si>
    <t>中央図書館</t>
    <rPh sb="0" eb="2">
      <t>チュウオウ</t>
    </rPh>
    <rPh sb="2" eb="5">
      <t>トショカン</t>
    </rPh>
    <phoneticPr fontId="13"/>
  </si>
  <si>
    <t>中央図書館</t>
  </si>
  <si>
    <t>蟻ヶ崎2-4-40</t>
    <phoneticPr fontId="1"/>
  </si>
  <si>
    <t>あがたの森図書館</t>
    <rPh sb="4" eb="5">
      <t>モリ</t>
    </rPh>
    <rPh sb="5" eb="8">
      <t>トショカン</t>
    </rPh>
    <phoneticPr fontId="13"/>
  </si>
  <si>
    <t>南部図書館</t>
    <rPh sb="0" eb="2">
      <t>ナンブ</t>
    </rPh>
    <rPh sb="2" eb="5">
      <t>トショカン</t>
    </rPh>
    <phoneticPr fontId="13"/>
  </si>
  <si>
    <t>中央図書館</t>
    <phoneticPr fontId="1"/>
  </si>
  <si>
    <t>鎌田図書館</t>
    <rPh sb="0" eb="2">
      <t>カマタ</t>
    </rPh>
    <rPh sb="2" eb="5">
      <t>トショカン</t>
    </rPh>
    <phoneticPr fontId="13"/>
  </si>
  <si>
    <t>寿台図書館</t>
    <rPh sb="0" eb="1">
      <t>コトブキ</t>
    </rPh>
    <rPh sb="1" eb="2">
      <t>ダイ</t>
    </rPh>
    <rPh sb="2" eb="5">
      <t>トショカン</t>
    </rPh>
    <phoneticPr fontId="13"/>
  </si>
  <si>
    <t>本郷図書館</t>
    <rPh sb="0" eb="2">
      <t>ホンゴウ</t>
    </rPh>
    <rPh sb="2" eb="5">
      <t>トショカン</t>
    </rPh>
    <phoneticPr fontId="13"/>
  </si>
  <si>
    <t>中山文庫</t>
    <rPh sb="0" eb="2">
      <t>ナカヤマ</t>
    </rPh>
    <rPh sb="2" eb="4">
      <t>ブンコ</t>
    </rPh>
    <phoneticPr fontId="13"/>
  </si>
  <si>
    <t>中山3533-1</t>
    <phoneticPr fontId="1"/>
  </si>
  <si>
    <t>島内図書館</t>
    <rPh sb="0" eb="2">
      <t>シマウチ</t>
    </rPh>
    <rPh sb="2" eb="5">
      <t>トショカン</t>
    </rPh>
    <phoneticPr fontId="13"/>
  </si>
  <si>
    <t>空港図書館</t>
    <rPh sb="0" eb="2">
      <t>クウコウ</t>
    </rPh>
    <rPh sb="2" eb="5">
      <t>トショカン</t>
    </rPh>
    <phoneticPr fontId="13"/>
  </si>
  <si>
    <t>今井4237-1</t>
    <phoneticPr fontId="1"/>
  </si>
  <si>
    <t>梓川図書館</t>
    <rPh sb="0" eb="2">
      <t>アズサガワ</t>
    </rPh>
    <rPh sb="2" eb="5">
      <t>トショカン</t>
    </rPh>
    <phoneticPr fontId="13"/>
  </si>
  <si>
    <t>梓川倭562-1</t>
    <phoneticPr fontId="1"/>
  </si>
  <si>
    <t>波田図書館</t>
    <rPh sb="0" eb="2">
      <t>ハタ</t>
    </rPh>
    <rPh sb="2" eb="5">
      <t>トショカン</t>
    </rPh>
    <phoneticPr fontId="13"/>
  </si>
  <si>
    <t>集会施設</t>
    <rPh sb="2" eb="4">
      <t>シセツ</t>
    </rPh>
    <phoneticPr fontId="1"/>
  </si>
  <si>
    <t>下町会館</t>
  </si>
  <si>
    <t>建設部</t>
    <rPh sb="0" eb="2">
      <t>ケンセツ</t>
    </rPh>
    <rPh sb="2" eb="3">
      <t>ブ</t>
    </rPh>
    <phoneticPr fontId="1"/>
  </si>
  <si>
    <t>都市計画</t>
    <rPh sb="2" eb="4">
      <t>ケイカク</t>
    </rPh>
    <phoneticPr fontId="1"/>
  </si>
  <si>
    <t>大手4-8-11</t>
    <phoneticPr fontId="1"/>
  </si>
  <si>
    <t>中町蔵の会館</t>
    <phoneticPr fontId="1"/>
  </si>
  <si>
    <t>中央2-9-15</t>
    <phoneticPr fontId="1"/>
  </si>
  <si>
    <t>勤労会館</t>
    <rPh sb="0" eb="2">
      <t>キンロウ</t>
    </rPh>
    <rPh sb="2" eb="4">
      <t>カイカン</t>
    </rPh>
    <phoneticPr fontId="13"/>
  </si>
  <si>
    <t>産業振興</t>
    <rPh sb="0" eb="4">
      <t>サンギョウシンコウ</t>
    </rPh>
    <phoneticPr fontId="1"/>
  </si>
  <si>
    <t>労政</t>
    <phoneticPr fontId="1"/>
  </si>
  <si>
    <t>中央4-7-22</t>
    <phoneticPr fontId="1"/>
  </si>
  <si>
    <t>トライあい・松本</t>
    <phoneticPr fontId="1"/>
  </si>
  <si>
    <t>住民自治局</t>
    <rPh sb="0" eb="2">
      <t>ジュウミン</t>
    </rPh>
    <rPh sb="2" eb="4">
      <t>ジチ</t>
    </rPh>
    <rPh sb="4" eb="5">
      <t>キョク</t>
    </rPh>
    <phoneticPr fontId="1"/>
  </si>
  <si>
    <t>人権共生</t>
    <rPh sb="0" eb="2">
      <t>ジンケン</t>
    </rPh>
    <rPh sb="2" eb="4">
      <t>キョウセイ</t>
    </rPh>
    <phoneticPr fontId="1"/>
  </si>
  <si>
    <t>多文化共生プラザ</t>
    <phoneticPr fontId="1"/>
  </si>
  <si>
    <t>女性センター</t>
  </si>
  <si>
    <t>駅前会館</t>
    <phoneticPr fontId="1"/>
  </si>
  <si>
    <t>深志2-3-21</t>
    <phoneticPr fontId="1"/>
  </si>
  <si>
    <t>浅間温泉文化センター</t>
    <phoneticPr fontId="1"/>
  </si>
  <si>
    <t>浅間温泉2-6-1</t>
    <phoneticPr fontId="1"/>
  </si>
  <si>
    <t>教育文化センター</t>
    <rPh sb="0" eb="2">
      <t>キョウイク</t>
    </rPh>
    <rPh sb="2" eb="4">
      <t>ブンカ</t>
    </rPh>
    <phoneticPr fontId="13"/>
  </si>
  <si>
    <t>教育政策</t>
  </si>
  <si>
    <t>里山辺2930-1</t>
    <phoneticPr fontId="1"/>
  </si>
  <si>
    <t>池上百竹亭</t>
    <rPh sb="0" eb="2">
      <t>イケガミ</t>
    </rPh>
    <rPh sb="2" eb="3">
      <t>ヒャク</t>
    </rPh>
    <rPh sb="3" eb="4">
      <t>タケ</t>
    </rPh>
    <rPh sb="4" eb="5">
      <t>テイ</t>
    </rPh>
    <phoneticPr fontId="13"/>
  </si>
  <si>
    <t>丸の内10-31</t>
  </si>
  <si>
    <t>ふれあいパーク乗鞍</t>
    <rPh sb="7" eb="9">
      <t>ノリクラ</t>
    </rPh>
    <phoneticPr fontId="13"/>
  </si>
  <si>
    <t>安曇4855-100</t>
    <phoneticPr fontId="1"/>
  </si>
  <si>
    <t>奈川文化センター夢の森</t>
    <rPh sb="0" eb="2">
      <t>ナガワ</t>
    </rPh>
    <rPh sb="2" eb="4">
      <t>ブンカ</t>
    </rPh>
    <rPh sb="8" eb="9">
      <t>ユメ</t>
    </rPh>
    <rPh sb="10" eb="11">
      <t>モリ</t>
    </rPh>
    <phoneticPr fontId="13"/>
  </si>
  <si>
    <t>奈川3301</t>
    <phoneticPr fontId="1"/>
  </si>
  <si>
    <t>勤労者福祉センタ―</t>
    <rPh sb="0" eb="3">
      <t>キンロウシャ</t>
    </rPh>
    <rPh sb="3" eb="5">
      <t>フクシ</t>
    </rPh>
    <phoneticPr fontId="1"/>
  </si>
  <si>
    <t>中央4-7-26</t>
    <rPh sb="0" eb="2">
      <t>チュウオウ</t>
    </rPh>
    <phoneticPr fontId="1"/>
  </si>
  <si>
    <t>観光・交流施設</t>
    <rPh sb="0" eb="2">
      <t>カンコウ</t>
    </rPh>
    <rPh sb="5" eb="7">
      <t>シセツ</t>
    </rPh>
    <phoneticPr fontId="1"/>
  </si>
  <si>
    <t>6　宿泊施設</t>
    <rPh sb="2" eb="4">
      <t>シュクハク</t>
    </rPh>
    <rPh sb="4" eb="6">
      <t>シセツ</t>
    </rPh>
    <phoneticPr fontId="1"/>
  </si>
  <si>
    <t>旧国民宿舎レイクサイド美鈴</t>
    <rPh sb="0" eb="1">
      <t>キュウ</t>
    </rPh>
    <phoneticPr fontId="13"/>
  </si>
  <si>
    <t>観光プロモーション</t>
    <rPh sb="0" eb="2">
      <t>カンコウ</t>
    </rPh>
    <phoneticPr fontId="1"/>
  </si>
  <si>
    <t>三才山1830</t>
    <phoneticPr fontId="1"/>
  </si>
  <si>
    <t>梓水苑</t>
    <rPh sb="0" eb="1">
      <t>アズサ</t>
    </rPh>
    <rPh sb="1" eb="2">
      <t>ミズ</t>
    </rPh>
    <rPh sb="2" eb="3">
      <t>エン</t>
    </rPh>
    <phoneticPr fontId="13"/>
  </si>
  <si>
    <t>梓川倭4262-1</t>
    <phoneticPr fontId="1"/>
  </si>
  <si>
    <t>穴沢温泉保養センター松茸山荘</t>
    <rPh sb="0" eb="2">
      <t>アナサワ</t>
    </rPh>
    <rPh sb="2" eb="4">
      <t>オンセン</t>
    </rPh>
    <rPh sb="4" eb="6">
      <t>ホヨウ</t>
    </rPh>
    <rPh sb="10" eb="12">
      <t>マツタケ</t>
    </rPh>
    <rPh sb="12" eb="14">
      <t>サンソウ</t>
    </rPh>
    <phoneticPr fontId="13"/>
  </si>
  <si>
    <t>穴沢767</t>
    <phoneticPr fontId="1"/>
  </si>
  <si>
    <t>松茸山荘別館東山館</t>
    <rPh sb="0" eb="2">
      <t>マツタケ</t>
    </rPh>
    <rPh sb="2" eb="4">
      <t>サンソウ</t>
    </rPh>
    <rPh sb="4" eb="6">
      <t>ベッカン</t>
    </rPh>
    <rPh sb="6" eb="8">
      <t>ヒガシヤマ</t>
    </rPh>
    <rPh sb="8" eb="9">
      <t>カン</t>
    </rPh>
    <phoneticPr fontId="13"/>
  </si>
  <si>
    <t>穴沢756</t>
    <phoneticPr fontId="1"/>
  </si>
  <si>
    <t>上高地アルペンホテル</t>
    <rPh sb="0" eb="3">
      <t>カミコウチ</t>
    </rPh>
    <phoneticPr fontId="13"/>
  </si>
  <si>
    <t>安曇4469-1</t>
    <phoneticPr fontId="1"/>
  </si>
  <si>
    <t>徳沢ロッヂ</t>
    <rPh sb="0" eb="2">
      <t>トクサワ</t>
    </rPh>
    <phoneticPr fontId="13"/>
  </si>
  <si>
    <t>安曇4470</t>
    <phoneticPr fontId="1"/>
  </si>
  <si>
    <t>焼岳小屋</t>
    <rPh sb="0" eb="2">
      <t>ヤケダケ</t>
    </rPh>
    <rPh sb="2" eb="4">
      <t>コヤ</t>
    </rPh>
    <phoneticPr fontId="13"/>
  </si>
  <si>
    <t>アルプスリゾート整備本部</t>
    <phoneticPr fontId="1"/>
  </si>
  <si>
    <t>高山市奥飛騨温泉郷中尾4</t>
    <phoneticPr fontId="1"/>
  </si>
  <si>
    <t>奈川木曽路原山荘</t>
    <rPh sb="0" eb="2">
      <t>ナガワ</t>
    </rPh>
    <rPh sb="2" eb="5">
      <t>キソジ</t>
    </rPh>
    <rPh sb="5" eb="6">
      <t>ハラ</t>
    </rPh>
    <rPh sb="6" eb="8">
      <t>サンソウ</t>
    </rPh>
    <phoneticPr fontId="13"/>
  </si>
  <si>
    <t>総合戦略局</t>
    <rPh sb="0" eb="5">
      <t>ソウゴウセンリャクキョク</t>
    </rPh>
    <phoneticPr fontId="1"/>
  </si>
  <si>
    <t>奈川1044-16</t>
    <phoneticPr fontId="1"/>
  </si>
  <si>
    <t>奈川ウッディ・もっく</t>
    <rPh sb="0" eb="2">
      <t>ナガワ</t>
    </rPh>
    <phoneticPr fontId="13"/>
  </si>
  <si>
    <t>入浴施設</t>
    <rPh sb="0" eb="2">
      <t>ニュウヨク</t>
    </rPh>
    <rPh sb="2" eb="4">
      <t>シセツ</t>
    </rPh>
    <phoneticPr fontId="1"/>
  </si>
  <si>
    <t>ふれあい山辺館</t>
    <rPh sb="4" eb="6">
      <t>ヤマベ</t>
    </rPh>
    <rPh sb="6" eb="7">
      <t>カン</t>
    </rPh>
    <phoneticPr fontId="13"/>
  </si>
  <si>
    <t>里山辺85-1</t>
    <phoneticPr fontId="1"/>
  </si>
  <si>
    <t>竜島温泉施設</t>
    <rPh sb="0" eb="1">
      <t>タツ</t>
    </rPh>
    <rPh sb="1" eb="2">
      <t>シマ</t>
    </rPh>
    <rPh sb="2" eb="4">
      <t>オンセン</t>
    </rPh>
    <rPh sb="4" eb="6">
      <t>シセツ</t>
    </rPh>
    <phoneticPr fontId="13"/>
  </si>
  <si>
    <t>波田3452</t>
    <phoneticPr fontId="1"/>
  </si>
  <si>
    <t>乗鞍高原湯けむり館</t>
    <rPh sb="0" eb="2">
      <t>ノリクラ</t>
    </rPh>
    <rPh sb="2" eb="4">
      <t>コウゲン</t>
    </rPh>
    <rPh sb="4" eb="5">
      <t>ユ</t>
    </rPh>
    <rPh sb="8" eb="9">
      <t>カン</t>
    </rPh>
    <phoneticPr fontId="13"/>
  </si>
  <si>
    <t>安曇4306-4</t>
    <phoneticPr fontId="1"/>
  </si>
  <si>
    <t>白骨温泉公共野天風呂</t>
    <rPh sb="0" eb="2">
      <t>シラホネ</t>
    </rPh>
    <rPh sb="2" eb="4">
      <t>オンセン</t>
    </rPh>
    <rPh sb="4" eb="6">
      <t>コウキョウ</t>
    </rPh>
    <rPh sb="6" eb="7">
      <t>ヤ</t>
    </rPh>
    <rPh sb="7" eb="8">
      <t>テン</t>
    </rPh>
    <rPh sb="8" eb="10">
      <t>ブロ</t>
    </rPh>
    <phoneticPr fontId="13"/>
  </si>
  <si>
    <t>安曇4197-4</t>
    <phoneticPr fontId="1"/>
  </si>
  <si>
    <t>案内所</t>
    <phoneticPr fontId="1"/>
  </si>
  <si>
    <t>波田観光案内所</t>
    <rPh sb="0" eb="2">
      <t>ハタ</t>
    </rPh>
    <rPh sb="2" eb="4">
      <t>カンコウ</t>
    </rPh>
    <rPh sb="4" eb="6">
      <t>アンナイ</t>
    </rPh>
    <rPh sb="6" eb="7">
      <t>ジョ</t>
    </rPh>
    <phoneticPr fontId="13"/>
  </si>
  <si>
    <t>波田3045-1</t>
    <phoneticPr fontId="1"/>
  </si>
  <si>
    <t>乗鞍観光センター</t>
    <rPh sb="0" eb="2">
      <t>ノリクラ</t>
    </rPh>
    <rPh sb="2" eb="4">
      <t>カンコウ</t>
    </rPh>
    <phoneticPr fontId="13"/>
  </si>
  <si>
    <t>安曇4306-5</t>
    <phoneticPr fontId="1"/>
  </si>
  <si>
    <t>白骨温泉案内所</t>
    <rPh sb="0" eb="2">
      <t>シラホネ</t>
    </rPh>
    <rPh sb="2" eb="4">
      <t>オンセン</t>
    </rPh>
    <rPh sb="4" eb="6">
      <t>アンナイ</t>
    </rPh>
    <rPh sb="6" eb="7">
      <t>ジョ</t>
    </rPh>
    <phoneticPr fontId="13"/>
  </si>
  <si>
    <t>安曇4197-10</t>
    <phoneticPr fontId="1"/>
  </si>
  <si>
    <t>9　飲食・販売加工施設</t>
    <rPh sb="2" eb="4">
      <t>インショク</t>
    </rPh>
    <rPh sb="5" eb="7">
      <t>ハンバイ</t>
    </rPh>
    <rPh sb="9" eb="11">
      <t>シセツ</t>
    </rPh>
    <phoneticPr fontId="1"/>
  </si>
  <si>
    <t>今井農産物直売施設</t>
    <rPh sb="0" eb="2">
      <t>イマイ</t>
    </rPh>
    <rPh sb="2" eb="4">
      <t>ノウサン</t>
    </rPh>
    <rPh sb="4" eb="5">
      <t>ブツ</t>
    </rPh>
    <rPh sb="5" eb="7">
      <t>チョクバイ</t>
    </rPh>
    <rPh sb="7" eb="9">
      <t>シセツ</t>
    </rPh>
    <phoneticPr fontId="13"/>
  </si>
  <si>
    <t>農政</t>
    <phoneticPr fontId="1"/>
  </si>
  <si>
    <t>今井886-2</t>
    <phoneticPr fontId="1"/>
  </si>
  <si>
    <t>四賀地域食材供給施設</t>
    <rPh sb="0" eb="2">
      <t>シガ</t>
    </rPh>
    <rPh sb="2" eb="4">
      <t>チイキ</t>
    </rPh>
    <rPh sb="4" eb="6">
      <t>ショクザイ</t>
    </rPh>
    <rPh sb="6" eb="8">
      <t>キョウキュウ</t>
    </rPh>
    <rPh sb="8" eb="10">
      <t>シセツ</t>
    </rPh>
    <phoneticPr fontId="13"/>
  </si>
  <si>
    <t>反町26-1</t>
    <phoneticPr fontId="1"/>
  </si>
  <si>
    <t>四賀地域資源利活用施設</t>
    <rPh sb="0" eb="2">
      <t>シガ</t>
    </rPh>
    <rPh sb="2" eb="4">
      <t>チイキ</t>
    </rPh>
    <rPh sb="4" eb="6">
      <t>シゲン</t>
    </rPh>
    <rPh sb="6" eb="9">
      <t>リカツヨウ</t>
    </rPh>
    <rPh sb="9" eb="11">
      <t>シセツ</t>
    </rPh>
    <phoneticPr fontId="13"/>
  </si>
  <si>
    <t>七嵐120-2</t>
    <phoneticPr fontId="1"/>
  </si>
  <si>
    <t>梓川地場産品直売センター</t>
    <rPh sb="0" eb="1">
      <t>アズサ</t>
    </rPh>
    <rPh sb="1" eb="2">
      <t>ガワ</t>
    </rPh>
    <rPh sb="2" eb="4">
      <t>ジバ</t>
    </rPh>
    <rPh sb="4" eb="5">
      <t>サン</t>
    </rPh>
    <rPh sb="5" eb="6">
      <t>ヒン</t>
    </rPh>
    <rPh sb="6" eb="8">
      <t>チョクバイ</t>
    </rPh>
    <phoneticPr fontId="13"/>
  </si>
  <si>
    <t>梓川梓2102-1</t>
    <phoneticPr fontId="1"/>
  </si>
  <si>
    <t>梓川麦・大豆等加工施設</t>
    <rPh sb="0" eb="1">
      <t>アズサ</t>
    </rPh>
    <rPh sb="1" eb="2">
      <t>ガワ</t>
    </rPh>
    <rPh sb="2" eb="3">
      <t>ムギ</t>
    </rPh>
    <rPh sb="4" eb="6">
      <t>ダイズ</t>
    </rPh>
    <rPh sb="6" eb="7">
      <t>トウ</t>
    </rPh>
    <rPh sb="7" eb="9">
      <t>カコウ</t>
    </rPh>
    <rPh sb="9" eb="11">
      <t>シセツ</t>
    </rPh>
    <phoneticPr fontId="13"/>
  </si>
  <si>
    <t>農政</t>
    <rPh sb="0" eb="2">
      <t>ノウセイ</t>
    </rPh>
    <phoneticPr fontId="1"/>
  </si>
  <si>
    <t>梓川梓2285</t>
    <phoneticPr fontId="1"/>
  </si>
  <si>
    <t>梓川農産物処理加工施設</t>
    <rPh sb="0" eb="1">
      <t>アズサ</t>
    </rPh>
    <rPh sb="1" eb="2">
      <t>ガワ</t>
    </rPh>
    <rPh sb="2" eb="5">
      <t>ノウサンブツ</t>
    </rPh>
    <rPh sb="5" eb="7">
      <t>ショリ</t>
    </rPh>
    <rPh sb="7" eb="9">
      <t>カコウ</t>
    </rPh>
    <rPh sb="9" eb="11">
      <t>シセツ</t>
    </rPh>
    <phoneticPr fontId="13"/>
  </si>
  <si>
    <t>梓川梓4764-2</t>
    <phoneticPr fontId="1"/>
  </si>
  <si>
    <t>梓川水田農産物処理加工施設</t>
    <rPh sb="0" eb="1">
      <t>アズサ</t>
    </rPh>
    <rPh sb="1" eb="2">
      <t>ガワ</t>
    </rPh>
    <rPh sb="2" eb="4">
      <t>スイデン</t>
    </rPh>
    <rPh sb="4" eb="7">
      <t>ノウサンブツ</t>
    </rPh>
    <rPh sb="7" eb="9">
      <t>ショリ</t>
    </rPh>
    <rPh sb="9" eb="11">
      <t>カコウ</t>
    </rPh>
    <rPh sb="11" eb="13">
      <t>シセツ</t>
    </rPh>
    <phoneticPr fontId="13"/>
  </si>
  <si>
    <t>梓川梓4175-1</t>
    <phoneticPr fontId="1"/>
  </si>
  <si>
    <t>波田農産物加工販売施設</t>
    <rPh sb="0" eb="2">
      <t>ハタ</t>
    </rPh>
    <rPh sb="2" eb="5">
      <t>ノウサンブツ</t>
    </rPh>
    <rPh sb="5" eb="7">
      <t>カコウ</t>
    </rPh>
    <rPh sb="7" eb="9">
      <t>ハンバイ</t>
    </rPh>
    <rPh sb="9" eb="11">
      <t>シセツ</t>
    </rPh>
    <phoneticPr fontId="13"/>
  </si>
  <si>
    <t>波田8501-1</t>
    <phoneticPr fontId="1"/>
  </si>
  <si>
    <t>安曇島々農産物加工販売施設</t>
    <rPh sb="0" eb="2">
      <t>アズミ</t>
    </rPh>
    <rPh sb="2" eb="4">
      <t>シマシマ</t>
    </rPh>
    <rPh sb="4" eb="7">
      <t>ノウサンブツ</t>
    </rPh>
    <rPh sb="7" eb="9">
      <t>カコウ</t>
    </rPh>
    <rPh sb="9" eb="11">
      <t>ハンバイ</t>
    </rPh>
    <rPh sb="11" eb="13">
      <t>シセツ</t>
    </rPh>
    <phoneticPr fontId="13"/>
  </si>
  <si>
    <t>安曇745-1</t>
    <phoneticPr fontId="1"/>
  </si>
  <si>
    <t>安曇風穴の里</t>
    <rPh sb="0" eb="2">
      <t>アズミ</t>
    </rPh>
    <rPh sb="2" eb="4">
      <t>フウケツ</t>
    </rPh>
    <rPh sb="5" eb="6">
      <t>サト</t>
    </rPh>
    <phoneticPr fontId="13"/>
  </si>
  <si>
    <t>安曇3528-1</t>
    <phoneticPr fontId="1"/>
  </si>
  <si>
    <t>安曇稲核農産物加工販売施設</t>
    <rPh sb="0" eb="2">
      <t>アズミ</t>
    </rPh>
    <rPh sb="2" eb="4">
      <t>イネコキ</t>
    </rPh>
    <rPh sb="4" eb="7">
      <t>ノウサンブツ</t>
    </rPh>
    <rPh sb="7" eb="9">
      <t>カコウ</t>
    </rPh>
    <rPh sb="9" eb="11">
      <t>ハンバイ</t>
    </rPh>
    <rPh sb="11" eb="13">
      <t>シセツ</t>
    </rPh>
    <phoneticPr fontId="13"/>
  </si>
  <si>
    <t>安曇3358-1</t>
    <phoneticPr fontId="1"/>
  </si>
  <si>
    <t>安曇番所農産物加工販売施設</t>
    <rPh sb="0" eb="2">
      <t>アズミ</t>
    </rPh>
    <rPh sb="2" eb="3">
      <t>バン</t>
    </rPh>
    <rPh sb="3" eb="4">
      <t>ショ</t>
    </rPh>
    <rPh sb="4" eb="7">
      <t>ノウサンブツ</t>
    </rPh>
    <rPh sb="7" eb="9">
      <t>カコウ</t>
    </rPh>
    <rPh sb="9" eb="11">
      <t>ハンバイ</t>
    </rPh>
    <rPh sb="11" eb="13">
      <t>シセツ</t>
    </rPh>
    <phoneticPr fontId="13"/>
  </si>
  <si>
    <t>安曇3972-2</t>
    <phoneticPr fontId="1"/>
  </si>
  <si>
    <t>グレンパークさわんど</t>
    <phoneticPr fontId="13"/>
  </si>
  <si>
    <t>安曇4144-17</t>
    <phoneticPr fontId="1"/>
  </si>
  <si>
    <t>ながわ山彩館</t>
    <rPh sb="3" eb="4">
      <t>ヤマ</t>
    </rPh>
    <rPh sb="4" eb="5">
      <t>サイ</t>
    </rPh>
    <rPh sb="5" eb="6">
      <t>カン</t>
    </rPh>
    <phoneticPr fontId="13"/>
  </si>
  <si>
    <t>奈川2120-1</t>
    <phoneticPr fontId="1"/>
  </si>
  <si>
    <t>安曇アクティブプラザ・アルプスの郷</t>
    <rPh sb="0" eb="2">
      <t>アズミ</t>
    </rPh>
    <rPh sb="16" eb="17">
      <t>ゴウ</t>
    </rPh>
    <phoneticPr fontId="13"/>
  </si>
  <si>
    <t>安曇209-1</t>
    <phoneticPr fontId="1"/>
  </si>
  <si>
    <t>sa03</t>
    <phoneticPr fontId="1"/>
  </si>
  <si>
    <t>上高地食堂</t>
    <phoneticPr fontId="1"/>
  </si>
  <si>
    <t>安曇4468</t>
    <phoneticPr fontId="1"/>
  </si>
  <si>
    <t>sa05</t>
    <phoneticPr fontId="1"/>
  </si>
  <si>
    <t>上高地食堂共同宿舎</t>
    <rPh sb="5" eb="7">
      <t>キョウドウ</t>
    </rPh>
    <rPh sb="7" eb="9">
      <t>シュクシャ</t>
    </rPh>
    <phoneticPr fontId="1"/>
  </si>
  <si>
    <t>安曇4468</t>
    <rPh sb="0" eb="2">
      <t>アズミ</t>
    </rPh>
    <phoneticPr fontId="1"/>
  </si>
  <si>
    <t>奈川渡ダムレストハウス</t>
    <rPh sb="0" eb="2">
      <t>ナガワ</t>
    </rPh>
    <rPh sb="2" eb="3">
      <t>ワタリ</t>
    </rPh>
    <phoneticPr fontId="13"/>
  </si>
  <si>
    <t>奈川4562-1</t>
    <phoneticPr fontId="1"/>
  </si>
  <si>
    <t>そばの里奈川</t>
    <rPh sb="3" eb="4">
      <t>サト</t>
    </rPh>
    <rPh sb="4" eb="6">
      <t>ナガワ</t>
    </rPh>
    <phoneticPr fontId="13"/>
  </si>
  <si>
    <t>奈川1173-14</t>
    <phoneticPr fontId="1"/>
  </si>
  <si>
    <t>sa02</t>
    <phoneticPr fontId="1"/>
  </si>
  <si>
    <t>峠路</t>
    <rPh sb="0" eb="1">
      <t>トウゲ</t>
    </rPh>
    <rPh sb="1" eb="2">
      <t>ジ</t>
    </rPh>
    <phoneticPr fontId="1"/>
  </si>
  <si>
    <t>美ケ原駐車場関連施設</t>
    <rPh sb="0" eb="3">
      <t>ウツクシガハラ</t>
    </rPh>
    <rPh sb="3" eb="6">
      <t>チュウシャジョウ</t>
    </rPh>
    <rPh sb="6" eb="8">
      <t>カンレン</t>
    </rPh>
    <rPh sb="8" eb="10">
      <t>シセツ</t>
    </rPh>
    <phoneticPr fontId="13"/>
  </si>
  <si>
    <t>上田市武石上本入1159</t>
    <phoneticPr fontId="1"/>
  </si>
  <si>
    <t>七嵐農業加工施設</t>
    <phoneticPr fontId="1"/>
  </si>
  <si>
    <t>契約管財</t>
    <phoneticPr fontId="1"/>
  </si>
  <si>
    <t>七嵐851-1</t>
    <phoneticPr fontId="1"/>
  </si>
  <si>
    <t>体験交流・研修施設</t>
    <rPh sb="0" eb="2">
      <t>タイケン</t>
    </rPh>
    <rPh sb="2" eb="4">
      <t>コウリュウ</t>
    </rPh>
    <rPh sb="5" eb="7">
      <t>ケンシュウ</t>
    </rPh>
    <rPh sb="7" eb="9">
      <t>シセツ</t>
    </rPh>
    <phoneticPr fontId="1"/>
  </si>
  <si>
    <t>多目的研修ふれあいセンター</t>
    <phoneticPr fontId="13"/>
  </si>
  <si>
    <t>農林漁業体験実習館</t>
    <rPh sb="0" eb="2">
      <t>ノウリン</t>
    </rPh>
    <rPh sb="2" eb="4">
      <t>ギョギョウ</t>
    </rPh>
    <rPh sb="4" eb="6">
      <t>タイケン</t>
    </rPh>
    <rPh sb="6" eb="8">
      <t>ジッシュウ</t>
    </rPh>
    <rPh sb="8" eb="9">
      <t>カン</t>
    </rPh>
    <phoneticPr fontId="13"/>
  </si>
  <si>
    <t>岡田下岡田1456-2</t>
    <phoneticPr fontId="1"/>
  </si>
  <si>
    <t>新村多目的研修センター</t>
    <rPh sb="0" eb="2">
      <t>ニイムラ</t>
    </rPh>
    <rPh sb="2" eb="5">
      <t>タモクテキ</t>
    </rPh>
    <rPh sb="5" eb="7">
      <t>ケンシュウ</t>
    </rPh>
    <phoneticPr fontId="13"/>
  </si>
  <si>
    <t>新村2179-1</t>
    <phoneticPr fontId="1"/>
  </si>
  <si>
    <t>四賀農業体験施設</t>
    <rPh sb="0" eb="2">
      <t>シガ</t>
    </rPh>
    <rPh sb="2" eb="4">
      <t>ノウギョウ</t>
    </rPh>
    <rPh sb="4" eb="6">
      <t>タイケン</t>
    </rPh>
    <rPh sb="6" eb="8">
      <t>シセツ</t>
    </rPh>
    <phoneticPr fontId="13"/>
  </si>
  <si>
    <t>赤怒田389</t>
    <phoneticPr fontId="1"/>
  </si>
  <si>
    <t>坊主山クラインガルテン</t>
    <rPh sb="0" eb="2">
      <t>ボウズ</t>
    </rPh>
    <rPh sb="2" eb="3">
      <t>ヤマ</t>
    </rPh>
    <phoneticPr fontId="13"/>
  </si>
  <si>
    <t>取出481-1</t>
    <phoneticPr fontId="1"/>
  </si>
  <si>
    <t>緑ケ丘クラインガルテン</t>
    <rPh sb="0" eb="1">
      <t>ミドリ</t>
    </rPh>
    <rPh sb="2" eb="3">
      <t>オカ</t>
    </rPh>
    <phoneticPr fontId="13"/>
  </si>
  <si>
    <t>中川1747-1</t>
    <phoneticPr fontId="1"/>
  </si>
  <si>
    <t>入山クラインガルテン</t>
    <rPh sb="0" eb="2">
      <t>イリヤマ</t>
    </rPh>
    <phoneticPr fontId="13"/>
  </si>
  <si>
    <t>奈川4678-1</t>
    <phoneticPr fontId="1"/>
  </si>
  <si>
    <t>大原クラインガルテン</t>
    <rPh sb="0" eb="2">
      <t>オオハラ</t>
    </rPh>
    <phoneticPr fontId="13"/>
  </si>
  <si>
    <t>奈川2213-29</t>
    <phoneticPr fontId="1"/>
  </si>
  <si>
    <t>神谷クラインガルテン</t>
    <rPh sb="0" eb="2">
      <t>カミヤ</t>
    </rPh>
    <phoneticPr fontId="13"/>
  </si>
  <si>
    <t>奈川576-1</t>
    <phoneticPr fontId="1"/>
  </si>
  <si>
    <t>奈川新規就農者技術習得管理施設</t>
    <rPh sb="0" eb="2">
      <t>ナガワ</t>
    </rPh>
    <rPh sb="2" eb="4">
      <t>シンキ</t>
    </rPh>
    <rPh sb="4" eb="6">
      <t>シュウノウ</t>
    </rPh>
    <rPh sb="6" eb="7">
      <t>シャ</t>
    </rPh>
    <rPh sb="7" eb="9">
      <t>ギジュツ</t>
    </rPh>
    <rPh sb="9" eb="11">
      <t>シュウトク</t>
    </rPh>
    <rPh sb="11" eb="13">
      <t>カンリ</t>
    </rPh>
    <rPh sb="13" eb="15">
      <t>シセツ</t>
    </rPh>
    <phoneticPr fontId="13"/>
  </si>
  <si>
    <t>奈川2268-1</t>
    <phoneticPr fontId="1"/>
  </si>
  <si>
    <t>奈川林業者研修宿泊施設</t>
    <rPh sb="0" eb="2">
      <t>ナガワ</t>
    </rPh>
    <rPh sb="2" eb="4">
      <t>リンギョウ</t>
    </rPh>
    <rPh sb="4" eb="5">
      <t>シャ</t>
    </rPh>
    <rPh sb="5" eb="7">
      <t>ケンシュウ</t>
    </rPh>
    <rPh sb="7" eb="9">
      <t>シュクハク</t>
    </rPh>
    <rPh sb="9" eb="11">
      <t>シセツ</t>
    </rPh>
    <phoneticPr fontId="13"/>
  </si>
  <si>
    <t>環境エネルギー</t>
    <rPh sb="0" eb="2">
      <t>カンキョウ</t>
    </rPh>
    <phoneticPr fontId="1"/>
  </si>
  <si>
    <t>森林環境</t>
    <rPh sb="0" eb="2">
      <t>シンリン</t>
    </rPh>
    <rPh sb="2" eb="4">
      <t>カンキョウ</t>
    </rPh>
    <phoneticPr fontId="1"/>
  </si>
  <si>
    <t>奈川2118-2</t>
    <phoneticPr fontId="1"/>
  </si>
  <si>
    <t>美ケ原少年自然の家</t>
    <rPh sb="0" eb="3">
      <t>ウツクシガハラ</t>
    </rPh>
    <rPh sb="3" eb="5">
      <t>ショウネン</t>
    </rPh>
    <rPh sb="5" eb="7">
      <t>シゼン</t>
    </rPh>
    <rPh sb="8" eb="9">
      <t>イエ</t>
    </rPh>
    <phoneticPr fontId="13"/>
  </si>
  <si>
    <t>学校教育</t>
  </si>
  <si>
    <t>入山辺8961-1358</t>
    <phoneticPr fontId="1"/>
  </si>
  <si>
    <t>青年の家</t>
    <rPh sb="0" eb="2">
      <t>セイネン</t>
    </rPh>
    <rPh sb="3" eb="4">
      <t>イエ</t>
    </rPh>
    <phoneticPr fontId="13"/>
  </si>
  <si>
    <t>こども部</t>
    <rPh sb="3" eb="4">
      <t>ブ</t>
    </rPh>
    <phoneticPr fontId="1"/>
  </si>
  <si>
    <t>こども育成</t>
  </si>
  <si>
    <t>島内8880</t>
    <phoneticPr fontId="1"/>
  </si>
  <si>
    <t>レクリエーション施設</t>
    <phoneticPr fontId="1"/>
  </si>
  <si>
    <t>三城いこいの広場</t>
    <rPh sb="0" eb="2">
      <t>ミシロ</t>
    </rPh>
    <rPh sb="6" eb="8">
      <t>ヒロバ</t>
    </rPh>
    <phoneticPr fontId="13"/>
  </si>
  <si>
    <t>入山辺8961-1598</t>
    <phoneticPr fontId="1"/>
  </si>
  <si>
    <t>松香寮</t>
    <phoneticPr fontId="13"/>
  </si>
  <si>
    <t>梓川倭4204-1</t>
    <phoneticPr fontId="1"/>
  </si>
  <si>
    <t>美鈴湖もりの国</t>
    <rPh sb="0" eb="2">
      <t>ミスズ</t>
    </rPh>
    <rPh sb="2" eb="3">
      <t>コ</t>
    </rPh>
    <rPh sb="6" eb="7">
      <t>クニ</t>
    </rPh>
    <phoneticPr fontId="13"/>
  </si>
  <si>
    <t>森林環境</t>
    <rPh sb="0" eb="4">
      <t>シンリンカンキョウ</t>
    </rPh>
    <phoneticPr fontId="1"/>
  </si>
  <si>
    <t>三才山1871</t>
    <phoneticPr fontId="1"/>
  </si>
  <si>
    <t>四賀環境学習の森</t>
    <rPh sb="0" eb="2">
      <t>シガ</t>
    </rPh>
    <rPh sb="2" eb="4">
      <t>カンキョウ</t>
    </rPh>
    <rPh sb="4" eb="6">
      <t>ガクシュウ</t>
    </rPh>
    <rPh sb="7" eb="8">
      <t>モリ</t>
    </rPh>
    <phoneticPr fontId="13"/>
  </si>
  <si>
    <t>中川1915-1</t>
    <phoneticPr fontId="1"/>
  </si>
  <si>
    <t>いがやレクリエーションランド</t>
    <phoneticPr fontId="1"/>
  </si>
  <si>
    <t>安曇3994-21</t>
    <phoneticPr fontId="1"/>
  </si>
  <si>
    <t>奈川高ソメキャンプ場</t>
    <rPh sb="0" eb="2">
      <t>ナガワ</t>
    </rPh>
    <rPh sb="2" eb="3">
      <t>コウ</t>
    </rPh>
    <rPh sb="9" eb="10">
      <t>ジョウ</t>
    </rPh>
    <phoneticPr fontId="13"/>
  </si>
  <si>
    <t>奈川2212-16</t>
    <phoneticPr fontId="1"/>
  </si>
  <si>
    <t>野麦峠スキー場</t>
    <rPh sb="0" eb="3">
      <t>ノムギトウゲ</t>
    </rPh>
    <rPh sb="6" eb="7">
      <t>ジョウ</t>
    </rPh>
    <phoneticPr fontId="13"/>
  </si>
  <si>
    <t>奈川1173-1</t>
    <phoneticPr fontId="1"/>
  </si>
  <si>
    <t>野麦峠オートキャンプ場</t>
    <rPh sb="0" eb="3">
      <t>ノムギトウゲ</t>
    </rPh>
    <rPh sb="10" eb="11">
      <t>ジョウ</t>
    </rPh>
    <phoneticPr fontId="13"/>
  </si>
  <si>
    <t>奈川29-1</t>
    <phoneticPr fontId="1"/>
  </si>
  <si>
    <t>交通施設</t>
    <rPh sb="0" eb="2">
      <t>コウツウ</t>
    </rPh>
    <rPh sb="2" eb="4">
      <t>シセツ</t>
    </rPh>
    <phoneticPr fontId="1"/>
  </si>
  <si>
    <t>松本城大手門駐車場</t>
    <rPh sb="0" eb="3">
      <t>マツモトジョウ</t>
    </rPh>
    <rPh sb="3" eb="6">
      <t>オオテモン</t>
    </rPh>
    <rPh sb="6" eb="9">
      <t>チュウシャジョウ</t>
    </rPh>
    <phoneticPr fontId="13"/>
  </si>
  <si>
    <t>商工</t>
    <phoneticPr fontId="1"/>
  </si>
  <si>
    <t>大手2-3-10</t>
    <phoneticPr fontId="1"/>
  </si>
  <si>
    <t>中央西駐車場</t>
    <rPh sb="0" eb="2">
      <t>チュウオウ</t>
    </rPh>
    <rPh sb="2" eb="3">
      <t>ニシ</t>
    </rPh>
    <rPh sb="3" eb="6">
      <t>チュウシャジョウ</t>
    </rPh>
    <phoneticPr fontId="13"/>
  </si>
  <si>
    <t>中央1-20-21</t>
    <phoneticPr fontId="1"/>
  </si>
  <si>
    <t>中央駐車場</t>
    <rPh sb="0" eb="2">
      <t>チュウオウ</t>
    </rPh>
    <rPh sb="2" eb="5">
      <t>チュウシャジョウ</t>
    </rPh>
    <phoneticPr fontId="13"/>
  </si>
  <si>
    <t>商工</t>
  </si>
  <si>
    <t>中央1-23-2</t>
    <phoneticPr fontId="1"/>
  </si>
  <si>
    <t>sa04</t>
    <phoneticPr fontId="1"/>
  </si>
  <si>
    <t>安曇4157</t>
    <rPh sb="0" eb="2">
      <t>アズミ</t>
    </rPh>
    <phoneticPr fontId="1"/>
  </si>
  <si>
    <t>安曇4162-2</t>
    <phoneticPr fontId="1"/>
  </si>
  <si>
    <t>松本駅アルプス口自転車駐車場</t>
  </si>
  <si>
    <t>交通</t>
    <rPh sb="0" eb="2">
      <t>コウツウ</t>
    </rPh>
    <phoneticPr fontId="1"/>
  </si>
  <si>
    <t>自転車推進</t>
    <rPh sb="0" eb="3">
      <t>ジテンシャ</t>
    </rPh>
    <rPh sb="3" eb="5">
      <t>スイシン</t>
    </rPh>
    <phoneticPr fontId="1"/>
  </si>
  <si>
    <t>深志1-1-45</t>
    <phoneticPr fontId="1"/>
  </si>
  <si>
    <t>松本駅北自転車駐車場</t>
  </si>
  <si>
    <t>中央1-1-1</t>
    <phoneticPr fontId="1"/>
  </si>
  <si>
    <t>村井駅自転車駐車場</t>
  </si>
  <si>
    <t>交通部</t>
    <rPh sb="0" eb="2">
      <t>コウツウ</t>
    </rPh>
    <rPh sb="2" eb="3">
      <t>ブ</t>
    </rPh>
    <phoneticPr fontId="1"/>
  </si>
  <si>
    <t>村井町南1-36-14</t>
    <phoneticPr fontId="1"/>
  </si>
  <si>
    <t>北松本駅東西自由通路</t>
    <rPh sb="3" eb="4">
      <t>エキ</t>
    </rPh>
    <phoneticPr fontId="1"/>
  </si>
  <si>
    <t>維持</t>
    <phoneticPr fontId="1"/>
  </si>
  <si>
    <t>白板1-53-42</t>
    <phoneticPr fontId="1"/>
  </si>
  <si>
    <t>松本駅東西自由通路</t>
  </si>
  <si>
    <t>深志1-170-1</t>
    <phoneticPr fontId="1"/>
  </si>
  <si>
    <t>平田駅東西自由通路</t>
  </si>
  <si>
    <t>平田東2-1510-4</t>
    <phoneticPr fontId="1"/>
  </si>
  <si>
    <t>スポーツ・公園施設</t>
    <rPh sb="5" eb="7">
      <t>コウエン</t>
    </rPh>
    <rPh sb="7" eb="9">
      <t>シセツ</t>
    </rPh>
    <phoneticPr fontId="1"/>
  </si>
  <si>
    <t>武道場</t>
    <rPh sb="0" eb="2">
      <t>ブドウ</t>
    </rPh>
    <rPh sb="2" eb="3">
      <t>ジョウ</t>
    </rPh>
    <phoneticPr fontId="1"/>
  </si>
  <si>
    <t>柔剣道場</t>
    <rPh sb="0" eb="3">
      <t>ジュウケンドウ</t>
    </rPh>
    <rPh sb="3" eb="4">
      <t>ジョウ</t>
    </rPh>
    <phoneticPr fontId="13"/>
  </si>
  <si>
    <t>スポーツ施設整備</t>
    <rPh sb="4" eb="8">
      <t>シセツセイビ</t>
    </rPh>
    <phoneticPr fontId="1"/>
  </si>
  <si>
    <t>弓道場</t>
    <rPh sb="0" eb="2">
      <t>キュウドウ</t>
    </rPh>
    <rPh sb="2" eb="3">
      <t>ジョウ</t>
    </rPh>
    <phoneticPr fontId="13"/>
  </si>
  <si>
    <t>体育館</t>
    <rPh sb="0" eb="3">
      <t>タイイクカン</t>
    </rPh>
    <phoneticPr fontId="1"/>
  </si>
  <si>
    <t>総合体育館</t>
    <rPh sb="0" eb="2">
      <t>ソウゴウ</t>
    </rPh>
    <rPh sb="2" eb="5">
      <t>タイイクカン</t>
    </rPh>
    <phoneticPr fontId="13"/>
  </si>
  <si>
    <t>美須々5-1</t>
    <phoneticPr fontId="1"/>
  </si>
  <si>
    <t>ta01</t>
  </si>
  <si>
    <t>中央体育館</t>
    <rPh sb="0" eb="2">
      <t>チュウオウ</t>
    </rPh>
    <rPh sb="2" eb="5">
      <t>タイイクカン</t>
    </rPh>
    <phoneticPr fontId="13"/>
  </si>
  <si>
    <t>鎌田体育館</t>
    <rPh sb="0" eb="2">
      <t>カマタ</t>
    </rPh>
    <rPh sb="2" eb="5">
      <t>タイイクカン</t>
    </rPh>
    <phoneticPr fontId="13"/>
  </si>
  <si>
    <t>南部体育館</t>
    <rPh sb="0" eb="2">
      <t>ナンブ</t>
    </rPh>
    <rPh sb="2" eb="5">
      <t>タイイクカン</t>
    </rPh>
    <phoneticPr fontId="13"/>
  </si>
  <si>
    <t>ta02</t>
  </si>
  <si>
    <t>庄内体育館</t>
    <rPh sb="2" eb="5">
      <t>タイイクカン</t>
    </rPh>
    <phoneticPr fontId="1"/>
  </si>
  <si>
    <t>出川1-5-9</t>
    <rPh sb="0" eb="2">
      <t>デガワ</t>
    </rPh>
    <phoneticPr fontId="1"/>
  </si>
  <si>
    <t>芳川体育館</t>
    <rPh sb="0" eb="2">
      <t>ヨシカワ</t>
    </rPh>
    <rPh sb="2" eb="5">
      <t>タイイクカン</t>
    </rPh>
    <phoneticPr fontId="13"/>
  </si>
  <si>
    <t>寿体育館</t>
    <rPh sb="0" eb="1">
      <t>コトブキ</t>
    </rPh>
    <rPh sb="1" eb="4">
      <t>タイイクカン</t>
    </rPh>
    <phoneticPr fontId="13"/>
  </si>
  <si>
    <t>寿台体育館</t>
    <rPh sb="0" eb="1">
      <t>コトブキ</t>
    </rPh>
    <rPh sb="1" eb="2">
      <t>ダイ</t>
    </rPh>
    <rPh sb="2" eb="5">
      <t>タイイクカン</t>
    </rPh>
    <phoneticPr fontId="13"/>
  </si>
  <si>
    <t>寿台6-2-1</t>
    <phoneticPr fontId="1"/>
  </si>
  <si>
    <t>岡田体育館</t>
    <rPh sb="0" eb="2">
      <t>オカダ</t>
    </rPh>
    <rPh sb="2" eb="5">
      <t>タイイクカン</t>
    </rPh>
    <phoneticPr fontId="13"/>
  </si>
  <si>
    <t>岡田町488-3</t>
    <phoneticPr fontId="1"/>
  </si>
  <si>
    <t>本郷体育館</t>
    <rPh sb="0" eb="2">
      <t>ホンゴウ</t>
    </rPh>
    <rPh sb="2" eb="5">
      <t>タイイクカン</t>
    </rPh>
    <phoneticPr fontId="13"/>
  </si>
  <si>
    <t>浅間温泉1-40-10</t>
    <phoneticPr fontId="1"/>
  </si>
  <si>
    <t>里山辺体育館</t>
    <rPh sb="0" eb="1">
      <t>サト</t>
    </rPh>
    <rPh sb="1" eb="3">
      <t>ヤマベ</t>
    </rPh>
    <rPh sb="3" eb="6">
      <t>タイイクカン</t>
    </rPh>
    <phoneticPr fontId="13"/>
  </si>
  <si>
    <t>里山辺2920-3</t>
    <phoneticPr fontId="1"/>
  </si>
  <si>
    <t>内田体育館</t>
    <rPh sb="0" eb="2">
      <t>ウチダ</t>
    </rPh>
    <rPh sb="2" eb="5">
      <t>タイイクカン</t>
    </rPh>
    <phoneticPr fontId="13"/>
  </si>
  <si>
    <t>内田758</t>
    <phoneticPr fontId="1"/>
  </si>
  <si>
    <t>島内体育館</t>
    <rPh sb="0" eb="2">
      <t>シマウチ</t>
    </rPh>
    <rPh sb="2" eb="5">
      <t>タイイクカン</t>
    </rPh>
    <phoneticPr fontId="13"/>
  </si>
  <si>
    <t>島内1666-700</t>
    <phoneticPr fontId="1"/>
  </si>
  <si>
    <t>島立体育館</t>
    <rPh sb="0" eb="2">
      <t>シマダチ</t>
    </rPh>
    <rPh sb="2" eb="5">
      <t>タイイクカン</t>
    </rPh>
    <phoneticPr fontId="13"/>
  </si>
  <si>
    <t>芝沢体育館</t>
    <rPh sb="0" eb="1">
      <t>シバ</t>
    </rPh>
    <rPh sb="1" eb="2">
      <t>サワ</t>
    </rPh>
    <rPh sb="2" eb="5">
      <t>タイイクカン</t>
    </rPh>
    <phoneticPr fontId="13"/>
  </si>
  <si>
    <t>和田1050-2</t>
    <phoneticPr fontId="1"/>
  </si>
  <si>
    <t>松本臨空工業団地体育館</t>
    <rPh sb="0" eb="2">
      <t>マツモト</t>
    </rPh>
    <rPh sb="2" eb="4">
      <t>リンクウ</t>
    </rPh>
    <rPh sb="4" eb="6">
      <t>コウギョウ</t>
    </rPh>
    <rPh sb="6" eb="8">
      <t>ダンチ</t>
    </rPh>
    <rPh sb="8" eb="11">
      <t>タイイクカン</t>
    </rPh>
    <phoneticPr fontId="13"/>
  </si>
  <si>
    <t>和田4010-26</t>
    <phoneticPr fontId="1"/>
  </si>
  <si>
    <t>神林体育館</t>
    <rPh sb="0" eb="2">
      <t>カンバヤシ</t>
    </rPh>
    <rPh sb="2" eb="5">
      <t>タイイクカン</t>
    </rPh>
    <phoneticPr fontId="13"/>
  </si>
  <si>
    <t>神林1558</t>
    <phoneticPr fontId="1"/>
  </si>
  <si>
    <t>今井体育館</t>
    <rPh sb="0" eb="2">
      <t>イマイ</t>
    </rPh>
    <rPh sb="2" eb="5">
      <t>タイイクカン</t>
    </rPh>
    <phoneticPr fontId="13"/>
  </si>
  <si>
    <t>四賀体育館</t>
    <rPh sb="0" eb="2">
      <t>シガ</t>
    </rPh>
    <rPh sb="2" eb="5">
      <t>タイイクカン</t>
    </rPh>
    <phoneticPr fontId="13"/>
  </si>
  <si>
    <t>会田694</t>
    <phoneticPr fontId="1"/>
  </si>
  <si>
    <t>梓川体育館</t>
    <rPh sb="0" eb="1">
      <t>アズサ</t>
    </rPh>
    <rPh sb="1" eb="2">
      <t>ガワ</t>
    </rPh>
    <rPh sb="2" eb="5">
      <t>タイイクカン</t>
    </rPh>
    <phoneticPr fontId="13"/>
  </si>
  <si>
    <t>梓川梓816</t>
    <phoneticPr fontId="1"/>
  </si>
  <si>
    <t>波田体育館</t>
    <rPh sb="0" eb="2">
      <t>ハタ</t>
    </rPh>
    <rPh sb="2" eb="5">
      <t>タイイクカン</t>
    </rPh>
    <phoneticPr fontId="13"/>
  </si>
  <si>
    <t>波田10098-1</t>
    <phoneticPr fontId="1"/>
  </si>
  <si>
    <t>安曇体育館</t>
    <rPh sb="0" eb="2">
      <t>アズミ</t>
    </rPh>
    <rPh sb="2" eb="5">
      <t>タイイクカン</t>
    </rPh>
    <phoneticPr fontId="13"/>
  </si>
  <si>
    <t>文化観光</t>
    <rPh sb="0" eb="4">
      <t>ブンカカンコウ</t>
    </rPh>
    <phoneticPr fontId="1"/>
  </si>
  <si>
    <t>安曇2742</t>
    <phoneticPr fontId="1"/>
  </si>
  <si>
    <t>乗鞍体育館</t>
    <rPh sb="0" eb="2">
      <t>ノリクラ</t>
    </rPh>
    <rPh sb="2" eb="5">
      <t>タイイクカン</t>
    </rPh>
    <phoneticPr fontId="13"/>
  </si>
  <si>
    <t>安曇4017-4</t>
    <phoneticPr fontId="1"/>
  </si>
  <si>
    <t>奈川寄合渡体育館</t>
    <rPh sb="0" eb="2">
      <t>ナガワ</t>
    </rPh>
    <rPh sb="2" eb="4">
      <t>ヨリアイ</t>
    </rPh>
    <rPh sb="4" eb="5">
      <t>ワタリ</t>
    </rPh>
    <rPh sb="5" eb="8">
      <t>タイイクカン</t>
    </rPh>
    <phoneticPr fontId="13"/>
  </si>
  <si>
    <t>奈川980</t>
    <phoneticPr fontId="1"/>
  </si>
  <si>
    <t>奈川木曽路原体育館</t>
    <rPh sb="0" eb="2">
      <t>ナガワ</t>
    </rPh>
    <rPh sb="2" eb="5">
      <t>キソジ</t>
    </rPh>
    <rPh sb="5" eb="6">
      <t>ハラ</t>
    </rPh>
    <rPh sb="6" eb="9">
      <t>タイイクカン</t>
    </rPh>
    <phoneticPr fontId="13"/>
  </si>
  <si>
    <t>15屋内運動場</t>
    <rPh sb="6" eb="7">
      <t>ジョウ</t>
    </rPh>
    <phoneticPr fontId="1"/>
  </si>
  <si>
    <t>美須々屋内運動場</t>
    <rPh sb="0" eb="3">
      <t>ミスズ</t>
    </rPh>
    <rPh sb="3" eb="5">
      <t>オクナイ</t>
    </rPh>
    <rPh sb="5" eb="8">
      <t>ウンドウジョウ</t>
    </rPh>
    <phoneticPr fontId="13"/>
  </si>
  <si>
    <t>美須々1-1</t>
    <phoneticPr fontId="1"/>
  </si>
  <si>
    <t>南部屋内運動場</t>
    <rPh sb="0" eb="2">
      <t>ナンブ</t>
    </rPh>
    <rPh sb="2" eb="4">
      <t>オクナイ</t>
    </rPh>
    <rPh sb="4" eb="7">
      <t>ウンドウジョウ</t>
    </rPh>
    <phoneticPr fontId="13"/>
  </si>
  <si>
    <t>波田扇子田運動公園アリーナ</t>
    <rPh sb="0" eb="2">
      <t>ハタ</t>
    </rPh>
    <rPh sb="2" eb="3">
      <t>オウギ</t>
    </rPh>
    <rPh sb="3" eb="4">
      <t>コ</t>
    </rPh>
    <rPh sb="4" eb="5">
      <t>タ</t>
    </rPh>
    <rPh sb="5" eb="7">
      <t>ウンドウ</t>
    </rPh>
    <rPh sb="7" eb="9">
      <t>コウエン</t>
    </rPh>
    <phoneticPr fontId="13"/>
  </si>
  <si>
    <t>波田230-1</t>
    <phoneticPr fontId="1"/>
  </si>
  <si>
    <t>梓川ふるさと公園多目的運動場</t>
    <rPh sb="0" eb="1">
      <t>アズサ</t>
    </rPh>
    <rPh sb="1" eb="2">
      <t>ガワ</t>
    </rPh>
    <rPh sb="6" eb="8">
      <t>コウエン</t>
    </rPh>
    <rPh sb="8" eb="11">
      <t>タモクテキ</t>
    </rPh>
    <rPh sb="11" eb="13">
      <t>ウンドウ</t>
    </rPh>
    <rPh sb="13" eb="14">
      <t>ジョウ</t>
    </rPh>
    <phoneticPr fontId="1"/>
  </si>
  <si>
    <t>公園緑地</t>
    <phoneticPr fontId="1"/>
  </si>
  <si>
    <t>梓川梓7077-1</t>
    <rPh sb="0" eb="2">
      <t>アズサガワ</t>
    </rPh>
    <rPh sb="2" eb="3">
      <t>アズサ</t>
    </rPh>
    <phoneticPr fontId="1"/>
  </si>
  <si>
    <t>西南公園ゲートボール場</t>
    <rPh sb="0" eb="2">
      <t>セイナン</t>
    </rPh>
    <rPh sb="2" eb="4">
      <t>コウエン</t>
    </rPh>
    <rPh sb="10" eb="11">
      <t>ジョウ</t>
    </rPh>
    <phoneticPr fontId="1"/>
  </si>
  <si>
    <t>神林5838</t>
    <rPh sb="0" eb="2">
      <t>カンバヤシ</t>
    </rPh>
    <phoneticPr fontId="1"/>
  </si>
  <si>
    <t>会田530-1</t>
    <phoneticPr fontId="1"/>
  </si>
  <si>
    <t>穴沢運動公園ゲートボール場</t>
    <rPh sb="12" eb="13">
      <t>ジョウ</t>
    </rPh>
    <phoneticPr fontId="1"/>
  </si>
  <si>
    <t>取手121</t>
    <rPh sb="0" eb="2">
      <t>トリデ</t>
    </rPh>
    <phoneticPr fontId="1"/>
  </si>
  <si>
    <t>波田屋内ゲートボール場</t>
    <rPh sb="0" eb="2">
      <t>ハタ</t>
    </rPh>
    <rPh sb="2" eb="4">
      <t>オクナイ</t>
    </rPh>
    <rPh sb="10" eb="11">
      <t>ジョウ</t>
    </rPh>
    <phoneticPr fontId="13"/>
  </si>
  <si>
    <t>波田6170</t>
    <phoneticPr fontId="1"/>
  </si>
  <si>
    <t>安曇島々屋内ゲートボール場</t>
    <phoneticPr fontId="1"/>
  </si>
  <si>
    <t>健康福祉</t>
    <rPh sb="0" eb="2">
      <t>ケンコウ</t>
    </rPh>
    <rPh sb="2" eb="4">
      <t>フクシ</t>
    </rPh>
    <phoneticPr fontId="1"/>
  </si>
  <si>
    <t>西部福祉</t>
    <rPh sb="0" eb="2">
      <t>セイブ</t>
    </rPh>
    <rPh sb="2" eb="4">
      <t>フクシ</t>
    </rPh>
    <phoneticPr fontId="1"/>
  </si>
  <si>
    <t>安曇1028-2</t>
    <phoneticPr fontId="1"/>
  </si>
  <si>
    <t>安曇番所屋内多目的広場</t>
    <rPh sb="0" eb="2">
      <t>アズミ</t>
    </rPh>
    <phoneticPr fontId="1"/>
  </si>
  <si>
    <t>安曇3994-20</t>
    <phoneticPr fontId="1"/>
  </si>
  <si>
    <t>安曇屋内交流広場</t>
    <rPh sb="0" eb="2">
      <t>アズミ</t>
    </rPh>
    <rPh sb="2" eb="4">
      <t>オクナイ</t>
    </rPh>
    <rPh sb="4" eb="6">
      <t>コウリュウ</t>
    </rPh>
    <rPh sb="6" eb="8">
      <t>ヒロバ</t>
    </rPh>
    <phoneticPr fontId="13"/>
  </si>
  <si>
    <t>安曇2649-2</t>
    <phoneticPr fontId="1"/>
  </si>
  <si>
    <t>奈川屋内スポーツ施設</t>
    <phoneticPr fontId="1"/>
  </si>
  <si>
    <t>奈川1575-4</t>
    <phoneticPr fontId="1"/>
  </si>
  <si>
    <t>16屋外運動場</t>
    <rPh sb="2" eb="4">
      <t>オクガイ</t>
    </rPh>
    <rPh sb="4" eb="7">
      <t>ウンドウジョウ</t>
    </rPh>
    <phoneticPr fontId="1"/>
  </si>
  <si>
    <t>野球場</t>
    <rPh sb="0" eb="3">
      <t>ヤキュウジョウ</t>
    </rPh>
    <phoneticPr fontId="13"/>
  </si>
  <si>
    <t>浅間温泉1-9-1</t>
    <phoneticPr fontId="1"/>
  </si>
  <si>
    <t>馬術競技場</t>
    <rPh sb="0" eb="2">
      <t>バジュツ</t>
    </rPh>
    <rPh sb="2" eb="5">
      <t>キョウギジョウ</t>
    </rPh>
    <phoneticPr fontId="13"/>
  </si>
  <si>
    <t>今井6885-1</t>
    <phoneticPr fontId="1"/>
  </si>
  <si>
    <t>美鈴湖自転車競技場</t>
    <rPh sb="0" eb="2">
      <t>ミスズ</t>
    </rPh>
    <rPh sb="2" eb="3">
      <t>ミズウミ</t>
    </rPh>
    <rPh sb="3" eb="6">
      <t>ジテンシャ</t>
    </rPh>
    <rPh sb="6" eb="9">
      <t>キョウギジョウ</t>
    </rPh>
    <phoneticPr fontId="13"/>
  </si>
  <si>
    <t>三才山1830</t>
    <rPh sb="0" eb="3">
      <t>ミサヤマ</t>
    </rPh>
    <phoneticPr fontId="1"/>
  </si>
  <si>
    <t>陸上競技練習場</t>
  </si>
  <si>
    <t>岡田松岡88-12</t>
    <phoneticPr fontId="1"/>
  </si>
  <si>
    <t>サッカー場</t>
    <phoneticPr fontId="1"/>
  </si>
  <si>
    <t>今井7037-7</t>
    <phoneticPr fontId="1"/>
  </si>
  <si>
    <t>かりがねサッカー場</t>
    <phoneticPr fontId="1"/>
  </si>
  <si>
    <t>惣社325</t>
    <phoneticPr fontId="1"/>
  </si>
  <si>
    <t>浅間温泉庭球公園</t>
    <phoneticPr fontId="1"/>
  </si>
  <si>
    <t>浅間温泉1-9-2</t>
    <phoneticPr fontId="1"/>
  </si>
  <si>
    <t>県1-1947-4</t>
    <rPh sb="0" eb="1">
      <t>アガタ</t>
    </rPh>
    <phoneticPr fontId="1"/>
  </si>
  <si>
    <t>ta03</t>
    <phoneticPr fontId="1"/>
  </si>
  <si>
    <t>四賀球場</t>
    <rPh sb="0" eb="2">
      <t>シガ</t>
    </rPh>
    <rPh sb="2" eb="4">
      <t>キュウジョウ</t>
    </rPh>
    <phoneticPr fontId="1"/>
  </si>
  <si>
    <t>会田3012-1</t>
    <phoneticPr fontId="1"/>
  </si>
  <si>
    <t>波田中央運動広場</t>
    <phoneticPr fontId="1"/>
  </si>
  <si>
    <t>波田4417-178</t>
    <phoneticPr fontId="1"/>
  </si>
  <si>
    <t>17プール</t>
    <phoneticPr fontId="1"/>
  </si>
  <si>
    <t>市民プール</t>
    <rPh sb="0" eb="2">
      <t>シミン</t>
    </rPh>
    <phoneticPr fontId="13"/>
  </si>
  <si>
    <t>今井7113-1</t>
    <phoneticPr fontId="1"/>
  </si>
  <si>
    <t>沢村市民プール</t>
    <rPh sb="0" eb="2">
      <t>サワムラ</t>
    </rPh>
    <rPh sb="2" eb="4">
      <t>シミン</t>
    </rPh>
    <phoneticPr fontId="13"/>
  </si>
  <si>
    <t>沢村2-1824-2</t>
    <phoneticPr fontId="1"/>
  </si>
  <si>
    <t>庄内屋内プール</t>
    <rPh sb="0" eb="2">
      <t>ショウナイ</t>
    </rPh>
    <rPh sb="2" eb="4">
      <t>オクナイ</t>
    </rPh>
    <phoneticPr fontId="13"/>
  </si>
  <si>
    <t>四賀B&amp;G海洋センター</t>
    <rPh sb="0" eb="2">
      <t>シガ</t>
    </rPh>
    <rPh sb="5" eb="7">
      <t>カイヨウ</t>
    </rPh>
    <phoneticPr fontId="13"/>
  </si>
  <si>
    <t>穴沢779</t>
    <phoneticPr fontId="1"/>
  </si>
  <si>
    <t>波田B&amp;G海洋センター</t>
    <rPh sb="0" eb="2">
      <t>ハタ</t>
    </rPh>
    <rPh sb="5" eb="7">
      <t>カイヨウ</t>
    </rPh>
    <phoneticPr fontId="13"/>
  </si>
  <si>
    <t>波田116</t>
    <phoneticPr fontId="1"/>
  </si>
  <si>
    <t>18公園施設</t>
    <rPh sb="2" eb="4">
      <t>コウエン</t>
    </rPh>
    <rPh sb="4" eb="6">
      <t>シセツ</t>
    </rPh>
    <phoneticPr fontId="1"/>
  </si>
  <si>
    <t>松本城公園</t>
    <rPh sb="3" eb="5">
      <t>コウエン</t>
    </rPh>
    <phoneticPr fontId="1"/>
  </si>
  <si>
    <t>松本城管理課</t>
    <rPh sb="5" eb="6">
      <t>カ</t>
    </rPh>
    <phoneticPr fontId="1"/>
  </si>
  <si>
    <t>アルプス公園</t>
    <rPh sb="4" eb="6">
      <t>コウエン</t>
    </rPh>
    <phoneticPr fontId="1"/>
  </si>
  <si>
    <t>公園緑地</t>
  </si>
  <si>
    <t>蟻ヶ崎2455-11</t>
    <phoneticPr fontId="1"/>
  </si>
  <si>
    <t>中央西公園</t>
    <rPh sb="2" eb="3">
      <t>ニシ</t>
    </rPh>
    <rPh sb="3" eb="5">
      <t>コウエン</t>
    </rPh>
    <phoneticPr fontId="1"/>
  </si>
  <si>
    <t>中央1-127</t>
    <phoneticPr fontId="1"/>
  </si>
  <si>
    <t>西南公園</t>
    <rPh sb="0" eb="2">
      <t>セイナン</t>
    </rPh>
    <rPh sb="2" eb="4">
      <t>コウエン</t>
    </rPh>
    <phoneticPr fontId="1"/>
  </si>
  <si>
    <t>庄内公園</t>
    <rPh sb="0" eb="2">
      <t>ショウナイ</t>
    </rPh>
    <rPh sb="2" eb="4">
      <t>コウエン</t>
    </rPh>
    <phoneticPr fontId="1"/>
  </si>
  <si>
    <t>出川1-13</t>
    <phoneticPr fontId="1"/>
  </si>
  <si>
    <t>城山公園</t>
    <phoneticPr fontId="1"/>
  </si>
  <si>
    <t>蟻ヶ崎1219</t>
    <phoneticPr fontId="1"/>
  </si>
  <si>
    <t>西原公園</t>
    <rPh sb="0" eb="2">
      <t>ニシハラ</t>
    </rPh>
    <rPh sb="2" eb="4">
      <t>コウエン</t>
    </rPh>
    <phoneticPr fontId="1"/>
  </si>
  <si>
    <t>和田4010-1</t>
    <phoneticPr fontId="1"/>
  </si>
  <si>
    <t>惣社公園</t>
    <rPh sb="0" eb="2">
      <t>ソウジャ</t>
    </rPh>
    <rPh sb="2" eb="4">
      <t>コウエン</t>
    </rPh>
    <phoneticPr fontId="1"/>
  </si>
  <si>
    <t>惣社600-1</t>
    <phoneticPr fontId="1"/>
  </si>
  <si>
    <t>南部公園</t>
    <phoneticPr fontId="1"/>
  </si>
  <si>
    <t>平田東1-963-3</t>
    <phoneticPr fontId="1"/>
  </si>
  <si>
    <t>平瀬緑地</t>
    <phoneticPr fontId="1"/>
  </si>
  <si>
    <t>島内7530-1</t>
    <phoneticPr fontId="1"/>
  </si>
  <si>
    <t>梓川ふるさと公園</t>
    <rPh sb="0" eb="2">
      <t>アズサガワ</t>
    </rPh>
    <rPh sb="6" eb="8">
      <t>コウエン</t>
    </rPh>
    <phoneticPr fontId="1"/>
  </si>
  <si>
    <t>芥子坊主農村公園</t>
    <phoneticPr fontId="1"/>
  </si>
  <si>
    <t>岡田町868-2</t>
    <phoneticPr fontId="1"/>
  </si>
  <si>
    <t>穴沢運動公園</t>
    <phoneticPr fontId="1"/>
  </si>
  <si>
    <t>取出121</t>
    <phoneticPr fontId="1"/>
  </si>
  <si>
    <t>しがビューティフルパーク</t>
    <phoneticPr fontId="1"/>
  </si>
  <si>
    <t>会田3299</t>
    <phoneticPr fontId="1"/>
  </si>
  <si>
    <t>行政施設</t>
    <phoneticPr fontId="1"/>
  </si>
  <si>
    <t>19庁舎・支所</t>
    <rPh sb="5" eb="7">
      <t>シショ</t>
    </rPh>
    <phoneticPr fontId="1"/>
  </si>
  <si>
    <t>大手事務所</t>
  </si>
  <si>
    <t>大手3-8-13</t>
    <phoneticPr fontId="1"/>
  </si>
  <si>
    <t>市役所本庁舎</t>
  </si>
  <si>
    <t>丸の内3-7</t>
    <phoneticPr fontId="1"/>
  </si>
  <si>
    <t>情報創造館庁舎</t>
    <rPh sb="5" eb="7">
      <t>チョウシャ</t>
    </rPh>
    <phoneticPr fontId="1"/>
  </si>
  <si>
    <t>和田4010-27</t>
    <phoneticPr fontId="1"/>
  </si>
  <si>
    <t>四賀支所</t>
    <phoneticPr fontId="1"/>
  </si>
  <si>
    <t>住民自治局</t>
    <rPh sb="0" eb="5">
      <t>ジュウミンジチキョク</t>
    </rPh>
    <phoneticPr fontId="1"/>
  </si>
  <si>
    <t>四賀支所</t>
    <rPh sb="2" eb="4">
      <t>シショ</t>
    </rPh>
    <phoneticPr fontId="1"/>
  </si>
  <si>
    <t>会田1001-1</t>
  </si>
  <si>
    <t>梓川支所</t>
  </si>
  <si>
    <t>梓川支所</t>
    <rPh sb="2" eb="4">
      <t>シショ</t>
    </rPh>
    <phoneticPr fontId="1"/>
  </si>
  <si>
    <t>梓川梓2288-3</t>
    <phoneticPr fontId="1"/>
  </si>
  <si>
    <t>波田支所</t>
  </si>
  <si>
    <t>波田支所</t>
    <rPh sb="2" eb="4">
      <t>シショ</t>
    </rPh>
    <phoneticPr fontId="1"/>
  </si>
  <si>
    <t>安曇支所</t>
  </si>
  <si>
    <t>安曇支所</t>
    <rPh sb="2" eb="4">
      <t>シショ</t>
    </rPh>
    <phoneticPr fontId="1"/>
  </si>
  <si>
    <t>安曇1061-1</t>
    <phoneticPr fontId="1"/>
  </si>
  <si>
    <t>奈川支所</t>
  </si>
  <si>
    <t>奈川支所</t>
    <rPh sb="2" eb="4">
      <t>シショ</t>
    </rPh>
    <phoneticPr fontId="1"/>
  </si>
  <si>
    <t>２０事務所</t>
    <rPh sb="2" eb="4">
      <t>ジム</t>
    </rPh>
    <rPh sb="4" eb="5">
      <t>ショ</t>
    </rPh>
    <phoneticPr fontId="1"/>
  </si>
  <si>
    <t>土木センター</t>
    <phoneticPr fontId="1"/>
  </si>
  <si>
    <t>島内5400</t>
    <phoneticPr fontId="1"/>
  </si>
  <si>
    <t>河川防災ステーション</t>
    <rPh sb="0" eb="2">
      <t>カセン</t>
    </rPh>
    <rPh sb="2" eb="4">
      <t>ボウサイ</t>
    </rPh>
    <phoneticPr fontId="1"/>
  </si>
  <si>
    <t>宮渕本村1-10</t>
    <phoneticPr fontId="1"/>
  </si>
  <si>
    <t>市営葬祭センター</t>
    <rPh sb="0" eb="2">
      <t>シエイ</t>
    </rPh>
    <phoneticPr fontId="1"/>
  </si>
  <si>
    <t>環境保全</t>
    <phoneticPr fontId="1"/>
  </si>
  <si>
    <t>蟻ヶ崎4-10-1</t>
    <phoneticPr fontId="1"/>
  </si>
  <si>
    <t>中山霊園</t>
    <phoneticPr fontId="1"/>
  </si>
  <si>
    <t>中山1742-8</t>
    <phoneticPr fontId="1"/>
  </si>
  <si>
    <t>総合社会福祉センター</t>
    <phoneticPr fontId="1"/>
  </si>
  <si>
    <t>福祉政策</t>
    <rPh sb="0" eb="2">
      <t>フクシ</t>
    </rPh>
    <rPh sb="2" eb="4">
      <t>セイサク</t>
    </rPh>
    <phoneticPr fontId="1"/>
  </si>
  <si>
    <t>双葉4-16</t>
  </si>
  <si>
    <t>北部福祉複合施設</t>
    <phoneticPr fontId="1"/>
  </si>
  <si>
    <t>元町3-7-1</t>
  </si>
  <si>
    <t>大久保工場公園団地管理会館</t>
    <rPh sb="0" eb="3">
      <t>オオクボ</t>
    </rPh>
    <rPh sb="3" eb="5">
      <t>コウジョウ</t>
    </rPh>
    <rPh sb="5" eb="7">
      <t>コウエン</t>
    </rPh>
    <rPh sb="7" eb="9">
      <t>ダンチ</t>
    </rPh>
    <rPh sb="9" eb="11">
      <t>カンリ</t>
    </rPh>
    <rPh sb="11" eb="13">
      <t>カイカン</t>
    </rPh>
    <phoneticPr fontId="13"/>
  </si>
  <si>
    <t>商工</t>
    <rPh sb="0" eb="2">
      <t>ショウコウ</t>
    </rPh>
    <phoneticPr fontId="1"/>
  </si>
  <si>
    <t>笹賀5652-56</t>
    <phoneticPr fontId="1"/>
  </si>
  <si>
    <t>ソフト開発センター</t>
    <rPh sb="3" eb="5">
      <t>カイハツ</t>
    </rPh>
    <phoneticPr fontId="13"/>
  </si>
  <si>
    <t>和田3967-4</t>
    <phoneticPr fontId="1"/>
  </si>
  <si>
    <t>旧安曇大野川歯科診療所</t>
    <phoneticPr fontId="1"/>
  </si>
  <si>
    <t>安曇3992-1</t>
    <phoneticPr fontId="1"/>
  </si>
  <si>
    <t>fu01</t>
    <phoneticPr fontId="1"/>
  </si>
  <si>
    <t>南部福祉複合施設</t>
    <rPh sb="0" eb="2">
      <t>ナンブ</t>
    </rPh>
    <rPh sb="2" eb="4">
      <t>フクシ</t>
    </rPh>
    <rPh sb="4" eb="6">
      <t>フクゴウ</t>
    </rPh>
    <rPh sb="6" eb="8">
      <t>シセツ</t>
    </rPh>
    <phoneticPr fontId="1"/>
  </si>
  <si>
    <t>双葉4-8</t>
    <rPh sb="0" eb="2">
      <t>フタバ</t>
    </rPh>
    <phoneticPr fontId="1"/>
  </si>
  <si>
    <t>埋蔵文化財整理作業所</t>
    <phoneticPr fontId="1"/>
  </si>
  <si>
    <t>中山4691-1</t>
    <phoneticPr fontId="1"/>
  </si>
  <si>
    <t>se01</t>
    <phoneticPr fontId="1"/>
  </si>
  <si>
    <t>食品・生活衛生</t>
    <rPh sb="0" eb="2">
      <t>ショクヒン</t>
    </rPh>
    <rPh sb="3" eb="5">
      <t>セイカツ</t>
    </rPh>
    <rPh sb="5" eb="7">
      <t>エイセイ</t>
    </rPh>
    <phoneticPr fontId="1"/>
  </si>
  <si>
    <t>松本臨空工業団地</t>
    <rPh sb="0" eb="2">
      <t>マツモト</t>
    </rPh>
    <rPh sb="2" eb="4">
      <t>リンクウ</t>
    </rPh>
    <rPh sb="4" eb="6">
      <t>コウギョウ</t>
    </rPh>
    <rPh sb="6" eb="8">
      <t>ダンチ</t>
    </rPh>
    <phoneticPr fontId="22"/>
  </si>
  <si>
    <t>商工観光</t>
    <rPh sb="0" eb="2">
      <t>ショウコウ</t>
    </rPh>
    <rPh sb="2" eb="4">
      <t>カンコウ</t>
    </rPh>
    <phoneticPr fontId="1"/>
  </si>
  <si>
    <t>商工</t>
    <rPh sb="0" eb="2">
      <t>ショウコウ</t>
    </rPh>
    <phoneticPr fontId="22"/>
  </si>
  <si>
    <t>和田3967-4</t>
    <rPh sb="0" eb="2">
      <t>ワダ</t>
    </rPh>
    <phoneticPr fontId="1"/>
  </si>
  <si>
    <t>流通・生産施設</t>
    <rPh sb="0" eb="2">
      <t>リュウツウ</t>
    </rPh>
    <rPh sb="3" eb="5">
      <t>セイサン</t>
    </rPh>
    <rPh sb="5" eb="7">
      <t>シセツ</t>
    </rPh>
    <phoneticPr fontId="1"/>
  </si>
  <si>
    <t>公設地方卸売市場</t>
    <rPh sb="0" eb="2">
      <t>コウセツ</t>
    </rPh>
    <rPh sb="2" eb="4">
      <t>チホウ</t>
    </rPh>
    <rPh sb="4" eb="6">
      <t>オロシウリ</t>
    </rPh>
    <rPh sb="6" eb="8">
      <t>イチバ</t>
    </rPh>
    <phoneticPr fontId="13"/>
  </si>
  <si>
    <t>笹賀7600-41</t>
    <phoneticPr fontId="1"/>
  </si>
  <si>
    <t>四賀有機センター</t>
    <rPh sb="0" eb="2">
      <t>シガ</t>
    </rPh>
    <rPh sb="2" eb="4">
      <t>ユウキ</t>
    </rPh>
    <phoneticPr fontId="13"/>
  </si>
  <si>
    <t>中川2184-127</t>
    <phoneticPr fontId="1"/>
  </si>
  <si>
    <t>会田農村共同作業施設</t>
    <rPh sb="0" eb="2">
      <t>アイダ</t>
    </rPh>
    <rPh sb="2" eb="4">
      <t>ノウソン</t>
    </rPh>
    <rPh sb="4" eb="6">
      <t>キョウドウ</t>
    </rPh>
    <rPh sb="6" eb="8">
      <t>サギョウ</t>
    </rPh>
    <rPh sb="8" eb="10">
      <t>シセツ</t>
    </rPh>
    <phoneticPr fontId="13"/>
  </si>
  <si>
    <t>会田3912-2</t>
    <phoneticPr fontId="1"/>
  </si>
  <si>
    <t>錦部農村共同作業施設</t>
    <phoneticPr fontId="1"/>
  </si>
  <si>
    <t>保福寺町81-4</t>
    <rPh sb="3" eb="4">
      <t>マチ</t>
    </rPh>
    <phoneticPr fontId="1"/>
  </si>
  <si>
    <t>中山のんびりの里づくり推進施設</t>
    <rPh sb="0" eb="2">
      <t>ナカヤマ</t>
    </rPh>
    <rPh sb="7" eb="8">
      <t>サト</t>
    </rPh>
    <rPh sb="11" eb="13">
      <t>スイシン</t>
    </rPh>
    <rPh sb="13" eb="15">
      <t>シセツ</t>
    </rPh>
    <phoneticPr fontId="13"/>
  </si>
  <si>
    <t>中山6923-3</t>
    <phoneticPr fontId="1"/>
  </si>
  <si>
    <t>乗鞍高原電気自動車充電スタンド</t>
    <rPh sb="0" eb="2">
      <t>ノリクラ</t>
    </rPh>
    <rPh sb="2" eb="4">
      <t>コウゲン</t>
    </rPh>
    <rPh sb="4" eb="6">
      <t>デンキ</t>
    </rPh>
    <rPh sb="6" eb="9">
      <t>ジドウシャ</t>
    </rPh>
    <rPh sb="9" eb="11">
      <t>ジュウデン</t>
    </rPh>
    <phoneticPr fontId="13"/>
  </si>
  <si>
    <t>安曇4306-3</t>
    <phoneticPr fontId="1"/>
  </si>
  <si>
    <t>２２　車庫・倉庫</t>
    <rPh sb="3" eb="5">
      <t>シャコ</t>
    </rPh>
    <rPh sb="6" eb="8">
      <t>ソウコ</t>
    </rPh>
    <phoneticPr fontId="1"/>
  </si>
  <si>
    <t>会吉バス車庫</t>
    <phoneticPr fontId="1"/>
  </si>
  <si>
    <t>公共交通</t>
    <rPh sb="0" eb="2">
      <t>コウキョウ</t>
    </rPh>
    <rPh sb="2" eb="4">
      <t>コウツウ</t>
    </rPh>
    <phoneticPr fontId="1"/>
  </si>
  <si>
    <t>中川3918</t>
    <phoneticPr fontId="1"/>
  </si>
  <si>
    <t>市営バス（四賀）</t>
    <rPh sb="0" eb="2">
      <t>シエイ</t>
    </rPh>
    <rPh sb="5" eb="7">
      <t>シガ</t>
    </rPh>
    <phoneticPr fontId="1"/>
  </si>
  <si>
    <t>会田1629</t>
    <phoneticPr fontId="1"/>
  </si>
  <si>
    <t>市営バス（奈川）</t>
    <rPh sb="0" eb="2">
      <t>シエイ</t>
    </rPh>
    <rPh sb="5" eb="7">
      <t>ナガワ</t>
    </rPh>
    <phoneticPr fontId="1"/>
  </si>
  <si>
    <t>奈川2543-1</t>
    <phoneticPr fontId="1"/>
  </si>
  <si>
    <t>鈴蘭除雪機車庫</t>
    <phoneticPr fontId="1"/>
  </si>
  <si>
    <t>安曇4306-7</t>
    <phoneticPr fontId="1"/>
  </si>
  <si>
    <t>奈川除雪車車両車庫</t>
    <phoneticPr fontId="1"/>
  </si>
  <si>
    <t>奈川2540</t>
    <phoneticPr fontId="1"/>
  </si>
  <si>
    <t>奈川高原除雪車車両車庫</t>
    <phoneticPr fontId="1"/>
  </si>
  <si>
    <t>奈川1044-342</t>
    <phoneticPr fontId="1"/>
  </si>
  <si>
    <t>薄川水防倉庫</t>
    <phoneticPr fontId="1"/>
  </si>
  <si>
    <t>危機管理部</t>
    <rPh sb="0" eb="2">
      <t>キキ</t>
    </rPh>
    <rPh sb="2" eb="4">
      <t>カンリ</t>
    </rPh>
    <rPh sb="4" eb="5">
      <t>ブ</t>
    </rPh>
    <phoneticPr fontId="1"/>
  </si>
  <si>
    <t>消防防災</t>
    <phoneticPr fontId="1"/>
  </si>
  <si>
    <t>県3-2348-4</t>
    <phoneticPr fontId="1"/>
  </si>
  <si>
    <t>寿豊丘水防倉庫</t>
    <phoneticPr fontId="1"/>
  </si>
  <si>
    <t>寿豊丘1618-1</t>
    <phoneticPr fontId="1"/>
  </si>
  <si>
    <t>農機具倉庫</t>
    <phoneticPr fontId="1"/>
  </si>
  <si>
    <t>奈川2554-10</t>
    <phoneticPr fontId="1"/>
  </si>
  <si>
    <t>中川倉庫</t>
    <phoneticPr fontId="1"/>
  </si>
  <si>
    <t>中川1581-ｲ</t>
    <phoneticPr fontId="1"/>
  </si>
  <si>
    <t>四賀支所前倉庫</t>
    <rPh sb="0" eb="2">
      <t>シガ</t>
    </rPh>
    <rPh sb="2" eb="4">
      <t>シショ</t>
    </rPh>
    <rPh sb="4" eb="5">
      <t>マエ</t>
    </rPh>
    <rPh sb="5" eb="7">
      <t>ソウコ</t>
    </rPh>
    <phoneticPr fontId="13"/>
  </si>
  <si>
    <t>会田1000-1</t>
    <rPh sb="0" eb="2">
      <t>アイダ</t>
    </rPh>
    <phoneticPr fontId="1"/>
  </si>
  <si>
    <t>梓川民俗資料保管庫</t>
  </si>
  <si>
    <t>梓川梓2348-9</t>
    <phoneticPr fontId="1"/>
  </si>
  <si>
    <t>bk01</t>
    <phoneticPr fontId="1"/>
  </si>
  <si>
    <t>中山考古館</t>
    <rPh sb="0" eb="2">
      <t>ナカヤマ</t>
    </rPh>
    <rPh sb="2" eb="4">
      <t>コウコ</t>
    </rPh>
    <rPh sb="4" eb="5">
      <t>カン</t>
    </rPh>
    <phoneticPr fontId="1"/>
  </si>
  <si>
    <t>文化財</t>
    <rPh sb="0" eb="3">
      <t>ブンカザイ</t>
    </rPh>
    <phoneticPr fontId="22"/>
  </si>
  <si>
    <t>中山3517</t>
    <rPh sb="0" eb="2">
      <t>ナカヤマ</t>
    </rPh>
    <phoneticPr fontId="1"/>
  </si>
  <si>
    <t>旧中山教員住宅</t>
    <rPh sb="0" eb="1">
      <t>キュウ</t>
    </rPh>
    <phoneticPr fontId="1"/>
  </si>
  <si>
    <t>中山2908-1</t>
    <phoneticPr fontId="1"/>
  </si>
  <si>
    <t>kk01</t>
    <phoneticPr fontId="1"/>
  </si>
  <si>
    <t>防災物資ターミナル</t>
    <rPh sb="0" eb="2">
      <t>ボウサイ</t>
    </rPh>
    <rPh sb="2" eb="4">
      <t>ブッシ</t>
    </rPh>
    <phoneticPr fontId="1"/>
  </si>
  <si>
    <t>危機管理</t>
    <rPh sb="0" eb="2">
      <t>キキ</t>
    </rPh>
    <rPh sb="2" eb="4">
      <t>カンリ</t>
    </rPh>
    <phoneticPr fontId="1"/>
  </si>
  <si>
    <t>島内</t>
    <rPh sb="0" eb="2">
      <t>シマウチ</t>
    </rPh>
    <phoneticPr fontId="1"/>
  </si>
  <si>
    <t>23　旧施設</t>
    <rPh sb="3" eb="4">
      <t>キュウ</t>
    </rPh>
    <rPh sb="4" eb="6">
      <t>シセツ</t>
    </rPh>
    <phoneticPr fontId="1"/>
  </si>
  <si>
    <t>旧梓部校（倉庫）</t>
    <rPh sb="5" eb="7">
      <t>ソウコ</t>
    </rPh>
    <phoneticPr fontId="1"/>
  </si>
  <si>
    <t>梓川梓2348-6</t>
    <phoneticPr fontId="1"/>
  </si>
  <si>
    <t>旧庄内体育館</t>
    <rPh sb="0" eb="1">
      <t>キュウ</t>
    </rPh>
    <rPh sb="1" eb="3">
      <t>ショウナイ</t>
    </rPh>
    <rPh sb="3" eb="6">
      <t>タイイクカン</t>
    </rPh>
    <phoneticPr fontId="13"/>
  </si>
  <si>
    <t>筑摩1-3439-1</t>
    <phoneticPr fontId="1"/>
  </si>
  <si>
    <t>里山辺84-3</t>
    <phoneticPr fontId="1"/>
  </si>
  <si>
    <t>bu01</t>
    <phoneticPr fontId="1"/>
  </si>
  <si>
    <t>埋橋1-8-13</t>
    <rPh sb="0" eb="2">
      <t>ウメハシ</t>
    </rPh>
    <phoneticPr fontId="1"/>
  </si>
  <si>
    <t>旧中川保育園</t>
    <rPh sb="0" eb="1">
      <t>キュウ</t>
    </rPh>
    <rPh sb="1" eb="3">
      <t>ナカガワ</t>
    </rPh>
    <rPh sb="3" eb="6">
      <t>ホイクエン</t>
    </rPh>
    <phoneticPr fontId="1"/>
  </si>
  <si>
    <t>保育</t>
    <rPh sb="0" eb="2">
      <t>ホイク</t>
    </rPh>
    <phoneticPr fontId="1"/>
  </si>
  <si>
    <t>中川1026-1</t>
    <rPh sb="0" eb="2">
      <t>ナカガワ</t>
    </rPh>
    <phoneticPr fontId="1"/>
  </si>
  <si>
    <t>旧会田中学校</t>
    <rPh sb="0" eb="1">
      <t>キュウ</t>
    </rPh>
    <rPh sb="1" eb="3">
      <t>アイダ</t>
    </rPh>
    <rPh sb="3" eb="6">
      <t>チュウガッコウ</t>
    </rPh>
    <phoneticPr fontId="13"/>
  </si>
  <si>
    <t>会田609-1</t>
    <phoneticPr fontId="1"/>
  </si>
  <si>
    <t>旧錦部小学校</t>
    <rPh sb="1" eb="3">
      <t>ニシキベ</t>
    </rPh>
    <rPh sb="3" eb="4">
      <t>ショウ</t>
    </rPh>
    <phoneticPr fontId="13"/>
  </si>
  <si>
    <t>博物館</t>
    <phoneticPr fontId="1"/>
  </si>
  <si>
    <t>七嵐260</t>
    <phoneticPr fontId="1"/>
  </si>
  <si>
    <t>旧五常小学校</t>
    <rPh sb="1" eb="2">
      <t>ゴ</t>
    </rPh>
    <rPh sb="2" eb="3">
      <t>ツネ</t>
    </rPh>
    <rPh sb="3" eb="4">
      <t>ショウ</t>
    </rPh>
    <phoneticPr fontId="13"/>
  </si>
  <si>
    <t>五常6391</t>
    <phoneticPr fontId="1"/>
  </si>
  <si>
    <t>旧中川小学校</t>
    <rPh sb="0" eb="1">
      <t>キュウ</t>
    </rPh>
    <rPh sb="1" eb="3">
      <t>ナカガワ</t>
    </rPh>
    <rPh sb="3" eb="4">
      <t>ショウ</t>
    </rPh>
    <phoneticPr fontId="13"/>
  </si>
  <si>
    <t>中川1527-1</t>
    <phoneticPr fontId="1"/>
  </si>
  <si>
    <t>旧入山分校</t>
    <phoneticPr fontId="1"/>
  </si>
  <si>
    <t>奈川4966</t>
    <phoneticPr fontId="1"/>
  </si>
  <si>
    <t>旧共同集荷貯蔵施設</t>
    <phoneticPr fontId="1"/>
  </si>
  <si>
    <t>笹賀5983</t>
    <phoneticPr fontId="1"/>
  </si>
  <si>
    <t>旧渚交番</t>
    <rPh sb="0" eb="1">
      <t>キュウ</t>
    </rPh>
    <phoneticPr fontId="1"/>
  </si>
  <si>
    <t>渚2-7-41</t>
    <phoneticPr fontId="1"/>
  </si>
  <si>
    <t>旧四賀老人福祉センター</t>
    <phoneticPr fontId="1"/>
  </si>
  <si>
    <t>会田1535-1</t>
    <phoneticPr fontId="1"/>
  </si>
  <si>
    <t>旧筑北森林組合事務所</t>
    <phoneticPr fontId="1"/>
  </si>
  <si>
    <t>会田1519-1</t>
    <phoneticPr fontId="1"/>
  </si>
  <si>
    <t xml:space="preserve"> </t>
    <phoneticPr fontId="1"/>
  </si>
  <si>
    <t>旧教員住宅</t>
    <rPh sb="0" eb="1">
      <t>キュウ</t>
    </rPh>
    <rPh sb="1" eb="3">
      <t>キョウイン</t>
    </rPh>
    <rPh sb="3" eb="5">
      <t>ジュウタク</t>
    </rPh>
    <phoneticPr fontId="1"/>
  </si>
  <si>
    <t>梓川梓2348-2</t>
    <phoneticPr fontId="1"/>
  </si>
  <si>
    <t>旧梓川村第12分団詰所</t>
    <phoneticPr fontId="1"/>
  </si>
  <si>
    <t>梓川倭2771-3</t>
    <phoneticPr fontId="1"/>
  </si>
  <si>
    <t>旧木曽馬牧場畜舎</t>
    <rPh sb="0" eb="1">
      <t>キュウ</t>
    </rPh>
    <rPh sb="1" eb="3">
      <t>キソ</t>
    </rPh>
    <rPh sb="3" eb="4">
      <t>ウマ</t>
    </rPh>
    <rPh sb="4" eb="6">
      <t>ボクジョウ</t>
    </rPh>
    <rPh sb="6" eb="8">
      <t>チクシャ</t>
    </rPh>
    <phoneticPr fontId="13"/>
  </si>
  <si>
    <t>奈川1173-10</t>
    <phoneticPr fontId="1"/>
  </si>
  <si>
    <t>旧波田公民館浄化槽機械室・浄化槽</t>
    <rPh sb="0" eb="1">
      <t>キュウ</t>
    </rPh>
    <rPh sb="1" eb="3">
      <t>ハタ</t>
    </rPh>
    <rPh sb="3" eb="6">
      <t>コウミンカン</t>
    </rPh>
    <rPh sb="6" eb="9">
      <t>ジョウカソウ</t>
    </rPh>
    <rPh sb="9" eb="12">
      <t>キカイシツ</t>
    </rPh>
    <rPh sb="13" eb="16">
      <t>ジョウカソウ</t>
    </rPh>
    <phoneticPr fontId="1"/>
  </si>
  <si>
    <t>24　消防施設</t>
    <phoneticPr fontId="1"/>
  </si>
  <si>
    <t>第1分団</t>
    <phoneticPr fontId="1"/>
  </si>
  <si>
    <t>北深志1-4-12</t>
    <phoneticPr fontId="1"/>
  </si>
  <si>
    <t>第2分団</t>
    <phoneticPr fontId="1"/>
  </si>
  <si>
    <t>城西1-3-40</t>
    <phoneticPr fontId="1"/>
  </si>
  <si>
    <t>第3分団</t>
    <phoneticPr fontId="1"/>
  </si>
  <si>
    <t>埋橋2-4-7</t>
  </si>
  <si>
    <t>本庄1-16-15</t>
  </si>
  <si>
    <t>第5分団</t>
    <phoneticPr fontId="1"/>
  </si>
  <si>
    <t>高宮北1-1</t>
    <phoneticPr fontId="1"/>
  </si>
  <si>
    <t>第6分団</t>
    <phoneticPr fontId="1"/>
  </si>
  <si>
    <t>出川１丁目2-16</t>
  </si>
  <si>
    <t>第7分団</t>
    <phoneticPr fontId="1"/>
  </si>
  <si>
    <t>中山4135-8</t>
  </si>
  <si>
    <t>第8分団</t>
    <phoneticPr fontId="1"/>
  </si>
  <si>
    <t>島内5043-1</t>
  </si>
  <si>
    <t>第10分団</t>
    <phoneticPr fontId="1"/>
  </si>
  <si>
    <t>島立3293-2</t>
  </si>
  <si>
    <t>第11分団</t>
    <phoneticPr fontId="1"/>
  </si>
  <si>
    <t>新村2114-3</t>
  </si>
  <si>
    <t>第12分団</t>
    <phoneticPr fontId="1"/>
  </si>
  <si>
    <t>和田1778</t>
  </si>
  <si>
    <t>第13分団</t>
    <phoneticPr fontId="1"/>
  </si>
  <si>
    <t>神林1477-5</t>
  </si>
  <si>
    <t>第14分団</t>
    <phoneticPr fontId="1"/>
  </si>
  <si>
    <t>笹賀2929-3</t>
  </si>
  <si>
    <t>第15分団</t>
    <phoneticPr fontId="1"/>
  </si>
  <si>
    <t>村井町南1-25-2</t>
  </si>
  <si>
    <t>第16分団</t>
    <phoneticPr fontId="1"/>
  </si>
  <si>
    <t>寿豊丘1740-3</t>
  </si>
  <si>
    <t>第17分団</t>
    <phoneticPr fontId="1"/>
  </si>
  <si>
    <t>岡田町499-1</t>
  </si>
  <si>
    <t>第18分団</t>
    <phoneticPr fontId="1"/>
  </si>
  <si>
    <t>入山辺1481-2</t>
  </si>
  <si>
    <t>第19分団</t>
    <phoneticPr fontId="1"/>
  </si>
  <si>
    <t>里山辺2941-1</t>
  </si>
  <si>
    <t>第20分団</t>
    <phoneticPr fontId="1"/>
  </si>
  <si>
    <t>今井2231-1</t>
  </si>
  <si>
    <t>第21分団</t>
    <phoneticPr fontId="1"/>
  </si>
  <si>
    <t>内田2203-1</t>
  </si>
  <si>
    <t>第22分団</t>
    <phoneticPr fontId="1"/>
  </si>
  <si>
    <t>横田4-21-4</t>
  </si>
  <si>
    <t>第23分団</t>
    <phoneticPr fontId="1"/>
  </si>
  <si>
    <t>浅間温泉1-18-3</t>
  </si>
  <si>
    <t>第24分団</t>
    <phoneticPr fontId="1"/>
  </si>
  <si>
    <t>洞193-1</t>
  </si>
  <si>
    <t>第25分団</t>
    <phoneticPr fontId="1"/>
  </si>
  <si>
    <t>七嵐77-21</t>
  </si>
  <si>
    <t>第26分団</t>
    <phoneticPr fontId="1"/>
  </si>
  <si>
    <t>中川1533-1</t>
  </si>
  <si>
    <t>第27分団</t>
    <rPh sb="0" eb="1">
      <t>ダイ</t>
    </rPh>
    <rPh sb="3" eb="5">
      <t>ブンダン</t>
    </rPh>
    <phoneticPr fontId="1"/>
  </si>
  <si>
    <t>消防防災</t>
  </si>
  <si>
    <t>会田691-1</t>
    <rPh sb="0" eb="2">
      <t>アイダ</t>
    </rPh>
    <phoneticPr fontId="1"/>
  </si>
  <si>
    <t>第28分団</t>
    <phoneticPr fontId="1"/>
  </si>
  <si>
    <t>五常6789-1</t>
  </si>
  <si>
    <t>第29分団</t>
    <phoneticPr fontId="1"/>
  </si>
  <si>
    <t>安曇712-1</t>
  </si>
  <si>
    <t>第31分団</t>
    <phoneticPr fontId="1"/>
  </si>
  <si>
    <t>安曇3788-2</t>
    <phoneticPr fontId="1"/>
  </si>
  <si>
    <t>第32分団</t>
    <phoneticPr fontId="1"/>
  </si>
  <si>
    <t>奈川2117-2</t>
    <phoneticPr fontId="1"/>
  </si>
  <si>
    <t>第35分団</t>
    <phoneticPr fontId="1"/>
  </si>
  <si>
    <t>梓川上野30-1</t>
    <phoneticPr fontId="1"/>
  </si>
  <si>
    <t>第36分団</t>
    <phoneticPr fontId="1"/>
  </si>
  <si>
    <t>梓川梓4309-1</t>
    <phoneticPr fontId="1"/>
  </si>
  <si>
    <t>第37分団</t>
    <phoneticPr fontId="1"/>
  </si>
  <si>
    <t>梓川梓2340</t>
  </si>
  <si>
    <t>第38分団</t>
    <phoneticPr fontId="1"/>
  </si>
  <si>
    <t>梓川倭737-1</t>
    <rPh sb="2" eb="3">
      <t>ヤマト</t>
    </rPh>
    <phoneticPr fontId="1"/>
  </si>
  <si>
    <t>第39分団</t>
    <phoneticPr fontId="1"/>
  </si>
  <si>
    <t>梓川倭2595-3</t>
    <phoneticPr fontId="1"/>
  </si>
  <si>
    <t>第40分団</t>
    <rPh sb="0" eb="1">
      <t>ダイ</t>
    </rPh>
    <rPh sb="3" eb="5">
      <t>ブンダン</t>
    </rPh>
    <phoneticPr fontId="1"/>
  </si>
  <si>
    <t>波田9983-1</t>
    <rPh sb="0" eb="2">
      <t>ハタ</t>
    </rPh>
    <phoneticPr fontId="1"/>
  </si>
  <si>
    <t>第41分団</t>
    <rPh sb="0" eb="1">
      <t>ダイ</t>
    </rPh>
    <rPh sb="3" eb="5">
      <t>ブンダン</t>
    </rPh>
    <phoneticPr fontId="1"/>
  </si>
  <si>
    <t>波田6602</t>
    <rPh sb="0" eb="2">
      <t>ハタ</t>
    </rPh>
    <phoneticPr fontId="1"/>
  </si>
  <si>
    <t>第42分団</t>
    <rPh sb="0" eb="1">
      <t>ダイ</t>
    </rPh>
    <rPh sb="3" eb="5">
      <t>ブンダン</t>
    </rPh>
    <phoneticPr fontId="1"/>
  </si>
  <si>
    <t>波田6414</t>
    <rPh sb="0" eb="2">
      <t>ハタ</t>
    </rPh>
    <phoneticPr fontId="1"/>
  </si>
  <si>
    <t>第43分団</t>
    <phoneticPr fontId="1"/>
  </si>
  <si>
    <t>波田4773-6</t>
    <phoneticPr fontId="1"/>
  </si>
  <si>
    <t>sh01</t>
    <phoneticPr fontId="1"/>
  </si>
  <si>
    <t>sh02</t>
    <phoneticPr fontId="1"/>
  </si>
  <si>
    <t>市役所消防隊</t>
    <phoneticPr fontId="1"/>
  </si>
  <si>
    <t>北深志1-11-1</t>
    <phoneticPr fontId="1"/>
  </si>
  <si>
    <t>25　集会所</t>
    <phoneticPr fontId="1"/>
  </si>
  <si>
    <t>環境保全</t>
    <rPh sb="0" eb="2">
      <t>カンキョウ</t>
    </rPh>
    <rPh sb="2" eb="4">
      <t>ホゼン</t>
    </rPh>
    <phoneticPr fontId="1"/>
  </si>
  <si>
    <t>蟻ヶ崎1-6-32</t>
    <phoneticPr fontId="1"/>
  </si>
  <si>
    <t>宮渕本村公民館</t>
    <phoneticPr fontId="1"/>
  </si>
  <si>
    <t>上下水道局</t>
    <rPh sb="0" eb="5">
      <t>ジョウゲスイドウキョク</t>
    </rPh>
    <phoneticPr fontId="1"/>
  </si>
  <si>
    <t>下水道</t>
    <phoneticPr fontId="1"/>
  </si>
  <si>
    <t>宮渕本村5-18</t>
    <phoneticPr fontId="1"/>
  </si>
  <si>
    <t>新橋公民館</t>
  </si>
  <si>
    <t>新橋3</t>
    <phoneticPr fontId="1"/>
  </si>
  <si>
    <t>山田会館</t>
  </si>
  <si>
    <t>環境業務</t>
    <phoneticPr fontId="1"/>
  </si>
  <si>
    <t>島内9208</t>
    <phoneticPr fontId="1"/>
  </si>
  <si>
    <t>山田公民館</t>
  </si>
  <si>
    <t>島内9166</t>
    <phoneticPr fontId="1"/>
  </si>
  <si>
    <t>平瀬川西公民館</t>
  </si>
  <si>
    <t>島内7261-4</t>
    <phoneticPr fontId="1"/>
  </si>
  <si>
    <t>共同作業所</t>
  </si>
  <si>
    <t>学校教育</t>
    <phoneticPr fontId="1"/>
  </si>
  <si>
    <t>島内6069-9</t>
    <phoneticPr fontId="1"/>
  </si>
  <si>
    <t>同和教育集会所</t>
    <phoneticPr fontId="1"/>
  </si>
  <si>
    <t>笹賀4317-1</t>
    <phoneticPr fontId="1"/>
  </si>
  <si>
    <t>林業センター</t>
    <rPh sb="0" eb="2">
      <t>リンギョウ</t>
    </rPh>
    <phoneticPr fontId="13"/>
  </si>
  <si>
    <t>入山辺4763-1</t>
    <phoneticPr fontId="1"/>
  </si>
  <si>
    <t>林業者等健康増進管理集会施設</t>
    <rPh sb="0" eb="2">
      <t>リンギョウ</t>
    </rPh>
    <rPh sb="1" eb="2">
      <t>マツバヤシ</t>
    </rPh>
    <rPh sb="2" eb="3">
      <t>シャ</t>
    </rPh>
    <rPh sb="3" eb="4">
      <t>トウ</t>
    </rPh>
    <rPh sb="4" eb="6">
      <t>ケンコウ</t>
    </rPh>
    <rPh sb="6" eb="8">
      <t>ゾウシン</t>
    </rPh>
    <rPh sb="8" eb="10">
      <t>カンリ</t>
    </rPh>
    <rPh sb="10" eb="12">
      <t>シュウカイ</t>
    </rPh>
    <rPh sb="12" eb="14">
      <t>シセツ</t>
    </rPh>
    <phoneticPr fontId="13"/>
  </si>
  <si>
    <t>会田2912</t>
    <rPh sb="0" eb="2">
      <t>アイダ</t>
    </rPh>
    <phoneticPr fontId="1"/>
  </si>
  <si>
    <t>五常集落生活環境施設</t>
    <rPh sb="0" eb="2">
      <t>ゴジョウ</t>
    </rPh>
    <rPh sb="2" eb="4">
      <t>シュウラク</t>
    </rPh>
    <rPh sb="4" eb="6">
      <t>セイカツ</t>
    </rPh>
    <rPh sb="6" eb="8">
      <t>カンキョウ</t>
    </rPh>
    <rPh sb="8" eb="10">
      <t>シセツ</t>
    </rPh>
    <phoneticPr fontId="13"/>
  </si>
  <si>
    <t>五常6897-1</t>
    <phoneticPr fontId="1"/>
  </si>
  <si>
    <t>kr01</t>
    <phoneticPr fontId="1"/>
  </si>
  <si>
    <t>四賀農作業準備休憩施設</t>
    <phoneticPr fontId="1"/>
  </si>
  <si>
    <t>金井多目的集会施設</t>
    <phoneticPr fontId="1"/>
  </si>
  <si>
    <t>中川1821-3</t>
    <phoneticPr fontId="1"/>
  </si>
  <si>
    <t>中川農業生活改善施設</t>
    <phoneticPr fontId="1"/>
  </si>
  <si>
    <t>中川1533-1</t>
    <phoneticPr fontId="1"/>
  </si>
  <si>
    <t>井刈地区多目的集会所</t>
    <phoneticPr fontId="1"/>
  </si>
  <si>
    <t>五常7655</t>
    <phoneticPr fontId="1"/>
  </si>
  <si>
    <t>婦人若者等活動促進施設</t>
    <phoneticPr fontId="1"/>
  </si>
  <si>
    <t>刈谷原町496</t>
    <phoneticPr fontId="1"/>
  </si>
  <si>
    <t>取出地区多目的集会所</t>
    <phoneticPr fontId="1"/>
  </si>
  <si>
    <t>取出571</t>
    <phoneticPr fontId="1"/>
  </si>
  <si>
    <t>赤怒田多目的集会施設</t>
    <rPh sb="8" eb="10">
      <t>シセツ</t>
    </rPh>
    <phoneticPr fontId="1"/>
  </si>
  <si>
    <t>赤怒田890-1</t>
    <phoneticPr fontId="1"/>
  </si>
  <si>
    <t>五常老人集会施設</t>
    <phoneticPr fontId="1"/>
  </si>
  <si>
    <t>高齢福祉</t>
    <phoneticPr fontId="1"/>
  </si>
  <si>
    <t>五常4576-2</t>
  </si>
  <si>
    <t>安曇大野田老人集いの家</t>
    <phoneticPr fontId="1"/>
  </si>
  <si>
    <t>安曇285-1</t>
  </si>
  <si>
    <t>安曇島々老人集いの家</t>
    <phoneticPr fontId="1"/>
  </si>
  <si>
    <t>安曇721-2</t>
  </si>
  <si>
    <t>安曇橋場老人集いの家</t>
    <phoneticPr fontId="1"/>
  </si>
  <si>
    <t>安曇1792-2</t>
  </si>
  <si>
    <t>安曇稲核老人集いの家</t>
    <phoneticPr fontId="1"/>
  </si>
  <si>
    <t>安曇2627-2</t>
  </si>
  <si>
    <t>安曇沢渡老人集いの家</t>
    <phoneticPr fontId="1"/>
  </si>
  <si>
    <t>安曇4162-1</t>
  </si>
  <si>
    <t>奈川高齢者活動拠点施設</t>
    <phoneticPr fontId="1"/>
  </si>
  <si>
    <t>奈川2017-2</t>
    <phoneticPr fontId="1"/>
  </si>
  <si>
    <t>寿台ふれあいセンター</t>
  </si>
  <si>
    <t>寿台6-1-15</t>
    <phoneticPr fontId="1"/>
  </si>
  <si>
    <t>誠之館</t>
    <phoneticPr fontId="1"/>
  </si>
  <si>
    <t>保福寺町124</t>
    <phoneticPr fontId="1"/>
  </si>
  <si>
    <t>長越農業生活改善施設</t>
    <phoneticPr fontId="1"/>
  </si>
  <si>
    <t>中川7432</t>
    <phoneticPr fontId="1"/>
  </si>
  <si>
    <t>取出第１農業生活改善施設</t>
    <phoneticPr fontId="1"/>
  </si>
  <si>
    <t>取出730-5</t>
    <phoneticPr fontId="1"/>
  </si>
  <si>
    <t>矢久農業生活改善施設</t>
    <phoneticPr fontId="1"/>
  </si>
  <si>
    <t>中川6230</t>
    <phoneticPr fontId="1"/>
  </si>
  <si>
    <t>法音寺農業生活改善施設</t>
    <phoneticPr fontId="1"/>
  </si>
  <si>
    <t>五常6622-2</t>
    <phoneticPr fontId="1"/>
  </si>
  <si>
    <t>上井刈農業生活改善施設</t>
    <phoneticPr fontId="1"/>
  </si>
  <si>
    <t>五常6986-3</t>
    <phoneticPr fontId="1"/>
  </si>
  <si>
    <t>宮本農業生活改善施設</t>
    <phoneticPr fontId="1"/>
  </si>
  <si>
    <t>会田4042-1</t>
    <phoneticPr fontId="1"/>
  </si>
  <si>
    <t>反町中部農業生活改善施設</t>
    <phoneticPr fontId="1"/>
  </si>
  <si>
    <t>反町542-3</t>
    <phoneticPr fontId="1"/>
  </si>
  <si>
    <t>大ノ田農業生活改善施設</t>
    <phoneticPr fontId="1"/>
  </si>
  <si>
    <t>五常7455</t>
    <phoneticPr fontId="1"/>
  </si>
  <si>
    <t>相沢農業生活改善施設</t>
    <phoneticPr fontId="1"/>
  </si>
  <si>
    <t>五常7258-3</t>
    <phoneticPr fontId="1"/>
  </si>
  <si>
    <t>小胡桃農業生活改善施設</t>
    <phoneticPr fontId="1"/>
  </si>
  <si>
    <t>中川6408-1</t>
    <phoneticPr fontId="1"/>
  </si>
  <si>
    <t>召田農業生活改善施設</t>
    <phoneticPr fontId="1"/>
  </si>
  <si>
    <t>中川6943-1</t>
    <phoneticPr fontId="1"/>
  </si>
  <si>
    <t>カマフタ農業生活改善施設</t>
    <phoneticPr fontId="1"/>
  </si>
  <si>
    <t>五常7307-17</t>
    <phoneticPr fontId="1"/>
  </si>
  <si>
    <t>上中・上平農業生活改善施設</t>
    <phoneticPr fontId="1"/>
  </si>
  <si>
    <t>赤怒田264</t>
    <phoneticPr fontId="1"/>
  </si>
  <si>
    <t>板場集落生活環境施設</t>
    <phoneticPr fontId="1"/>
  </si>
  <si>
    <t>板場253-1</t>
    <phoneticPr fontId="1"/>
  </si>
  <si>
    <t>古宿集会施設</t>
    <phoneticPr fontId="1"/>
  </si>
  <si>
    <t>奈川3405-1</t>
    <phoneticPr fontId="1"/>
  </si>
  <si>
    <t>川浦集会施設</t>
    <phoneticPr fontId="1"/>
  </si>
  <si>
    <t>奈川126</t>
    <phoneticPr fontId="1"/>
  </si>
  <si>
    <t>保平集落コミュニティ</t>
    <phoneticPr fontId="1"/>
  </si>
  <si>
    <t>奈川429-1</t>
    <phoneticPr fontId="1"/>
  </si>
  <si>
    <t>神谷集落コミュニティ</t>
  </si>
  <si>
    <t>奈川701-2</t>
    <phoneticPr fontId="1"/>
  </si>
  <si>
    <t>寄合渡集落コミュニティ</t>
    <phoneticPr fontId="1"/>
  </si>
  <si>
    <t>奈川1243-18</t>
    <phoneticPr fontId="1"/>
  </si>
  <si>
    <t>奈川高原集落コミュニティ</t>
    <phoneticPr fontId="1"/>
  </si>
  <si>
    <t>奈川1173-103</t>
    <phoneticPr fontId="1"/>
  </si>
  <si>
    <t>入山集落コミュニティ</t>
    <phoneticPr fontId="1"/>
  </si>
  <si>
    <t>奈川5130-2</t>
    <phoneticPr fontId="1"/>
  </si>
  <si>
    <t>屋形原集落コミュニティ</t>
    <phoneticPr fontId="1"/>
  </si>
  <si>
    <t>奈川2839-8</t>
    <phoneticPr fontId="1"/>
  </si>
  <si>
    <t>田ノ萱集落コミュニティ</t>
    <phoneticPr fontId="1"/>
  </si>
  <si>
    <t>奈川4078-6</t>
    <phoneticPr fontId="1"/>
  </si>
  <si>
    <t>医療保健福祉施設</t>
    <phoneticPr fontId="1"/>
  </si>
  <si>
    <t>医療施設</t>
    <rPh sb="0" eb="2">
      <t>イリョウ</t>
    </rPh>
    <rPh sb="2" eb="4">
      <t>シセツ</t>
    </rPh>
    <phoneticPr fontId="1"/>
  </si>
  <si>
    <t>市立病院</t>
    <rPh sb="0" eb="2">
      <t>シリツ</t>
    </rPh>
    <phoneticPr fontId="1"/>
  </si>
  <si>
    <t>病院局</t>
    <rPh sb="0" eb="3">
      <t>ビョウインキョク</t>
    </rPh>
    <phoneticPr fontId="1"/>
  </si>
  <si>
    <t>病院総務</t>
    <rPh sb="0" eb="2">
      <t>ビョウイン</t>
    </rPh>
    <rPh sb="2" eb="4">
      <t>ソウム</t>
    </rPh>
    <phoneticPr fontId="1"/>
  </si>
  <si>
    <t>波田4417-180</t>
  </si>
  <si>
    <t>四賀の里クリニック</t>
    <rPh sb="0" eb="2">
      <t>シガ</t>
    </rPh>
    <rPh sb="3" eb="4">
      <t>サト</t>
    </rPh>
    <phoneticPr fontId="1"/>
  </si>
  <si>
    <t>会田1535-1</t>
  </si>
  <si>
    <t>小児科・内科夜間急病センター</t>
    <phoneticPr fontId="1"/>
  </si>
  <si>
    <t>城西2-5-22</t>
  </si>
  <si>
    <t>錦部歯科診療所</t>
  </si>
  <si>
    <t>七嵐85</t>
  </si>
  <si>
    <t>安曇島々診療所</t>
    <phoneticPr fontId="1"/>
  </si>
  <si>
    <t>安曇1061-1</t>
  </si>
  <si>
    <t>安曇稲核診療所</t>
  </si>
  <si>
    <t>安曇大野川診療所</t>
  </si>
  <si>
    <t>安曇沢渡診療所</t>
    <phoneticPr fontId="1"/>
  </si>
  <si>
    <t>旧国民健康保険奈川診療所</t>
    <rPh sb="0" eb="1">
      <t>キュウ</t>
    </rPh>
    <rPh sb="1" eb="3">
      <t>コクミン</t>
    </rPh>
    <rPh sb="3" eb="5">
      <t>ケンコウ</t>
    </rPh>
    <rPh sb="5" eb="7">
      <t>ホケン</t>
    </rPh>
    <rPh sb="7" eb="9">
      <t>ナガワ</t>
    </rPh>
    <rPh sb="9" eb="12">
      <t>シンリョウジョ</t>
    </rPh>
    <phoneticPr fontId="1"/>
  </si>
  <si>
    <t>奈川2366</t>
  </si>
  <si>
    <t>fu03</t>
    <phoneticPr fontId="1"/>
  </si>
  <si>
    <t>国民健康保険奈川診療所</t>
    <rPh sb="0" eb="2">
      <t>コクミン</t>
    </rPh>
    <rPh sb="2" eb="4">
      <t>ケンコウ</t>
    </rPh>
    <rPh sb="4" eb="6">
      <t>ホケン</t>
    </rPh>
    <rPh sb="6" eb="8">
      <t>ナガワ</t>
    </rPh>
    <rPh sb="8" eb="11">
      <t>シンリョウジョ</t>
    </rPh>
    <phoneticPr fontId="1"/>
  </si>
  <si>
    <t>奈川3301-1</t>
    <rPh sb="0" eb="2">
      <t>ナガワ</t>
    </rPh>
    <phoneticPr fontId="1"/>
  </si>
  <si>
    <t>市立病院立体駐車場</t>
  </si>
  <si>
    <t>保健福祉施設</t>
    <rPh sb="4" eb="6">
      <t>シセツ</t>
    </rPh>
    <phoneticPr fontId="1"/>
  </si>
  <si>
    <t>kz02</t>
    <phoneticPr fontId="1"/>
  </si>
  <si>
    <t>北部保健センター</t>
    <phoneticPr fontId="1"/>
  </si>
  <si>
    <t>健康づくり</t>
    <phoneticPr fontId="1"/>
  </si>
  <si>
    <t>元町3-7-1</t>
    <rPh sb="0" eb="2">
      <t>モトマチ</t>
    </rPh>
    <phoneticPr fontId="1"/>
  </si>
  <si>
    <t>kz03</t>
    <phoneticPr fontId="1"/>
  </si>
  <si>
    <t>中央保健センター</t>
    <rPh sb="0" eb="2">
      <t>チュウオウ</t>
    </rPh>
    <rPh sb="2" eb="4">
      <t>ホケン</t>
    </rPh>
    <phoneticPr fontId="1"/>
  </si>
  <si>
    <t>中央1-18-1</t>
    <rPh sb="0" eb="2">
      <t>チュウオウ</t>
    </rPh>
    <phoneticPr fontId="1"/>
  </si>
  <si>
    <t>kz01</t>
    <phoneticPr fontId="1"/>
  </si>
  <si>
    <t>南部保健センター</t>
    <phoneticPr fontId="1"/>
  </si>
  <si>
    <t>双葉4-8</t>
    <phoneticPr fontId="1"/>
  </si>
  <si>
    <t>kz04</t>
    <phoneticPr fontId="1"/>
  </si>
  <si>
    <t>西部保健センター</t>
    <rPh sb="0" eb="2">
      <t>セイブ</t>
    </rPh>
    <rPh sb="2" eb="4">
      <t>ホケン</t>
    </rPh>
    <phoneticPr fontId="1"/>
  </si>
  <si>
    <t>波田6908-1</t>
    <rPh sb="0" eb="2">
      <t>ハタ</t>
    </rPh>
    <phoneticPr fontId="1"/>
  </si>
  <si>
    <t>四賀保健センター（七嵐）</t>
    <rPh sb="9" eb="10">
      <t>ナナ</t>
    </rPh>
    <rPh sb="10" eb="11">
      <t>アラシ</t>
    </rPh>
    <phoneticPr fontId="1"/>
  </si>
  <si>
    <t>七嵐85-2</t>
  </si>
  <si>
    <t>kz05</t>
    <phoneticPr fontId="1"/>
  </si>
  <si>
    <t>梓川保健センター</t>
    <rPh sb="0" eb="2">
      <t>アズサガワ</t>
    </rPh>
    <rPh sb="2" eb="4">
      <t>ホケン</t>
    </rPh>
    <phoneticPr fontId="1"/>
  </si>
  <si>
    <t>梓川梓2288-3</t>
  </si>
  <si>
    <t>奈川保健センター</t>
    <phoneticPr fontId="1"/>
  </si>
  <si>
    <t>城山介護老人保健施設</t>
    <phoneticPr fontId="1"/>
  </si>
  <si>
    <t>蟻ヶ崎2132</t>
  </si>
  <si>
    <t>松風園</t>
  </si>
  <si>
    <t>入山辺1509-1</t>
  </si>
  <si>
    <t>ka01</t>
    <phoneticPr fontId="1"/>
  </si>
  <si>
    <t>南部老人福祉センター</t>
    <phoneticPr fontId="1"/>
  </si>
  <si>
    <t>四賀保健福祉センター</t>
    <rPh sb="0" eb="2">
      <t>シガ</t>
    </rPh>
    <rPh sb="2" eb="4">
      <t>ホケン</t>
    </rPh>
    <rPh sb="4" eb="6">
      <t>フクシ</t>
    </rPh>
    <phoneticPr fontId="1"/>
  </si>
  <si>
    <t>梓川福祉センター</t>
    <phoneticPr fontId="1"/>
  </si>
  <si>
    <t>西部福祉</t>
    <phoneticPr fontId="1"/>
  </si>
  <si>
    <t>梓川梓2283-2</t>
  </si>
  <si>
    <t>波田保健福祉センター</t>
    <phoneticPr fontId="1"/>
  </si>
  <si>
    <t>波田6908-1</t>
  </si>
  <si>
    <t>安曇保健福祉センター</t>
    <phoneticPr fontId="1"/>
  </si>
  <si>
    <t>安曇88-1</t>
  </si>
  <si>
    <t>奈川生きがい増進センターふれあいの家</t>
    <rPh sb="17" eb="18">
      <t>イエ</t>
    </rPh>
    <phoneticPr fontId="1"/>
  </si>
  <si>
    <t>奈川1575-4</t>
  </si>
  <si>
    <t>グループホームあずさ小町</t>
    <rPh sb="10" eb="12">
      <t>コマチ</t>
    </rPh>
    <phoneticPr fontId="1"/>
  </si>
  <si>
    <t>梓川梓2348-2</t>
  </si>
  <si>
    <t>障害福祉施設</t>
    <rPh sb="0" eb="2">
      <t>ショウガイ</t>
    </rPh>
    <rPh sb="2" eb="4">
      <t>フクシ</t>
    </rPh>
    <rPh sb="4" eb="6">
      <t>シセツ</t>
    </rPh>
    <phoneticPr fontId="1"/>
  </si>
  <si>
    <t>北ふれあいホーム</t>
  </si>
  <si>
    <t>沢村1-14-26</t>
  </si>
  <si>
    <t>南ふれあいホーム</t>
  </si>
  <si>
    <t>双葉4-8</t>
  </si>
  <si>
    <t>松本圏域相談支援センターWish</t>
    <phoneticPr fontId="1"/>
  </si>
  <si>
    <t>sf02</t>
    <phoneticPr fontId="1"/>
  </si>
  <si>
    <t>ぴあねっと・まつもと</t>
    <phoneticPr fontId="1"/>
  </si>
  <si>
    <t>sf01</t>
    <phoneticPr fontId="1"/>
  </si>
  <si>
    <t>心身障害者福祉センター</t>
    <phoneticPr fontId="1"/>
  </si>
  <si>
    <t>希望の家</t>
  </si>
  <si>
    <t>sf03</t>
    <phoneticPr fontId="1"/>
  </si>
  <si>
    <t>カフェポリジ</t>
    <phoneticPr fontId="1"/>
  </si>
  <si>
    <t>障がい福祉</t>
    <phoneticPr fontId="1"/>
  </si>
  <si>
    <t>岡田希望の家</t>
  </si>
  <si>
    <t>岡田町480-8</t>
  </si>
  <si>
    <t>障害者支援施設</t>
    <phoneticPr fontId="1"/>
  </si>
  <si>
    <t>島内865-3</t>
  </si>
  <si>
    <t>グループホームあさがお</t>
    <phoneticPr fontId="1"/>
  </si>
  <si>
    <t>和田2812-3</t>
  </si>
  <si>
    <t>ほほえみの家</t>
    <phoneticPr fontId="1"/>
  </si>
  <si>
    <t>梓川梓851-2</t>
  </si>
  <si>
    <t>行政施設</t>
    <rPh sb="0" eb="2">
      <t>ギョウセイ</t>
    </rPh>
    <rPh sb="2" eb="4">
      <t>シセツ</t>
    </rPh>
    <phoneticPr fontId="1"/>
  </si>
  <si>
    <t>障がい者就労支援センター・はた</t>
    <rPh sb="0" eb="1">
      <t>ショウ</t>
    </rPh>
    <rPh sb="3" eb="4">
      <t>シャ</t>
    </rPh>
    <rPh sb="4" eb="6">
      <t>シュウロウ</t>
    </rPh>
    <rPh sb="6" eb="8">
      <t>シエン</t>
    </rPh>
    <phoneticPr fontId="1"/>
  </si>
  <si>
    <t>kf01</t>
    <phoneticPr fontId="1"/>
  </si>
  <si>
    <t>しいのみ学園</t>
    <phoneticPr fontId="1"/>
  </si>
  <si>
    <t>こども福祉</t>
    <rPh sb="3" eb="5">
      <t>フクシ</t>
    </rPh>
    <phoneticPr fontId="1"/>
  </si>
  <si>
    <t>kf03</t>
    <phoneticPr fontId="1"/>
  </si>
  <si>
    <t>あるぷキッズ支援室</t>
    <phoneticPr fontId="1"/>
  </si>
  <si>
    <t>四賀社会就労センター</t>
  </si>
  <si>
    <t>中川9-4</t>
  </si>
  <si>
    <t>奈川社会就労センター</t>
  </si>
  <si>
    <t>奈川2401-1</t>
  </si>
  <si>
    <t>奈川社会就労センター寄合渡分場</t>
  </si>
  <si>
    <t>奈川1577-1</t>
  </si>
  <si>
    <t>デイサービスセンター</t>
    <phoneticPr fontId="1"/>
  </si>
  <si>
    <t>北部デイサービスセンター</t>
    <phoneticPr fontId="1"/>
  </si>
  <si>
    <t>田川デイサービスセンター</t>
  </si>
  <si>
    <t>渚1-1-9</t>
  </si>
  <si>
    <t>東部デイサービスセンター</t>
    <phoneticPr fontId="1"/>
  </si>
  <si>
    <t>女鳥羽2-1-25</t>
  </si>
  <si>
    <t>城山デイサービスセンター</t>
  </si>
  <si>
    <t>蟻ケ崎デイサービスセンター</t>
    <phoneticPr fontId="1"/>
  </si>
  <si>
    <t>蟻ヶ崎3-4-1</t>
  </si>
  <si>
    <t>芳川デイサービスセンター</t>
    <phoneticPr fontId="1"/>
  </si>
  <si>
    <t>野溝東2-10-1</t>
  </si>
  <si>
    <t>寿デイサービスセンター</t>
    <phoneticPr fontId="1"/>
  </si>
  <si>
    <t>寿中2-20-1</t>
    <phoneticPr fontId="1"/>
  </si>
  <si>
    <t>うつくしの里デイサービスセンター</t>
  </si>
  <si>
    <t>里山辺910-1</t>
  </si>
  <si>
    <t>島内デイサービスセンター</t>
    <phoneticPr fontId="1"/>
  </si>
  <si>
    <t>島内4970-1</t>
  </si>
  <si>
    <t>島立デイサービスセンター</t>
  </si>
  <si>
    <t>島立3427-1</t>
  </si>
  <si>
    <t>四賀デイサービスセンター</t>
  </si>
  <si>
    <t>会田1098</t>
  </si>
  <si>
    <t>梓川デイサービスセンター</t>
  </si>
  <si>
    <t>梓川上野379-1</t>
  </si>
  <si>
    <t>波田デイサービスセンター</t>
    <phoneticPr fontId="1"/>
  </si>
  <si>
    <t>高齢福祉</t>
    <rPh sb="0" eb="2">
      <t>コウレイ</t>
    </rPh>
    <phoneticPr fontId="1"/>
  </si>
  <si>
    <t>安曇デイサービスセンター</t>
    <phoneticPr fontId="1"/>
  </si>
  <si>
    <t>奈川デイサービスセンター</t>
    <phoneticPr fontId="1"/>
  </si>
  <si>
    <t>医療保健福祉施設</t>
    <rPh sb="0" eb="2">
      <t>イリョウ</t>
    </rPh>
    <rPh sb="6" eb="8">
      <t>シセツ</t>
    </rPh>
    <phoneticPr fontId="1"/>
  </si>
  <si>
    <t>福祉ひろば</t>
    <phoneticPr fontId="1"/>
  </si>
  <si>
    <t>中央地区福祉ひろば</t>
    <phoneticPr fontId="1"/>
  </si>
  <si>
    <t>大手3-8-1</t>
  </si>
  <si>
    <t>東部地区福祉ひろば</t>
    <phoneticPr fontId="1"/>
  </si>
  <si>
    <t>第一地区福祉ひろば</t>
    <phoneticPr fontId="1"/>
  </si>
  <si>
    <t>中央1-18-1</t>
  </si>
  <si>
    <t>第二地区福祉ひろば</t>
    <phoneticPr fontId="1"/>
  </si>
  <si>
    <t>本庄2-3-23</t>
  </si>
  <si>
    <t>第三地区福祉ひろば</t>
    <phoneticPr fontId="1"/>
  </si>
  <si>
    <t>中央4-7-28</t>
  </si>
  <si>
    <t>白板地区福祉ひろば</t>
  </si>
  <si>
    <t>城西1-4-16</t>
  </si>
  <si>
    <t>城北地区福祉ひろば</t>
    <phoneticPr fontId="1"/>
  </si>
  <si>
    <t>開智2-3-39</t>
  </si>
  <si>
    <t>安原地区福祉ひろば</t>
    <phoneticPr fontId="1"/>
  </si>
  <si>
    <t>旭2-11-13</t>
  </si>
  <si>
    <t>城東地区福祉ひろば</t>
    <phoneticPr fontId="1"/>
  </si>
  <si>
    <t>元町2-6-5</t>
  </si>
  <si>
    <t>田川地区福祉ひろば</t>
  </si>
  <si>
    <t>鎌田地区福祉ひろば</t>
    <phoneticPr fontId="1"/>
  </si>
  <si>
    <t>両島5-50</t>
  </si>
  <si>
    <t>松南地区福祉ひろば</t>
    <phoneticPr fontId="1"/>
  </si>
  <si>
    <t>庄内地区福祉ひろば</t>
    <phoneticPr fontId="1"/>
  </si>
  <si>
    <t>筑摩1-13-22</t>
  </si>
  <si>
    <t>芳川地区福祉ひろば</t>
    <phoneticPr fontId="1"/>
  </si>
  <si>
    <t>寿地区福祉ひろば</t>
    <phoneticPr fontId="1"/>
  </si>
  <si>
    <t>寿豊丘424</t>
  </si>
  <si>
    <t>寿台地区福祉ひろば</t>
    <phoneticPr fontId="1"/>
  </si>
  <si>
    <t>寿台6-2-10</t>
  </si>
  <si>
    <t>松原地区福祉ひろば</t>
    <phoneticPr fontId="1"/>
  </si>
  <si>
    <t>松原39-1</t>
  </si>
  <si>
    <t>岡田地区福祉ひろば</t>
    <phoneticPr fontId="1"/>
  </si>
  <si>
    <t>岡田町517-1</t>
  </si>
  <si>
    <t>本郷地区福祉ひろば</t>
    <phoneticPr fontId="1"/>
  </si>
  <si>
    <t>浅間温泉2-9-2</t>
  </si>
  <si>
    <t>本郷地区南郷福祉ひろば</t>
    <phoneticPr fontId="1"/>
  </si>
  <si>
    <t>横田3-23-1</t>
  </si>
  <si>
    <t>里山辺2930-1</t>
  </si>
  <si>
    <t>入山辺地区福祉ひろば</t>
  </si>
  <si>
    <t>入山辺4765-1</t>
  </si>
  <si>
    <t>中山地区福祉ひろば</t>
    <phoneticPr fontId="1"/>
  </si>
  <si>
    <t>中山3746-1</t>
  </si>
  <si>
    <t>内田地区福祉ひろば</t>
    <phoneticPr fontId="1"/>
  </si>
  <si>
    <t>島内地区福祉ひろば</t>
    <phoneticPr fontId="1"/>
  </si>
  <si>
    <t>島立地区福祉ひろば</t>
    <phoneticPr fontId="1"/>
  </si>
  <si>
    <t>新村地区福祉ひろば</t>
    <phoneticPr fontId="1"/>
  </si>
  <si>
    <t>新村2179-7</t>
  </si>
  <si>
    <t>和田地区福祉ひろば</t>
    <phoneticPr fontId="1"/>
  </si>
  <si>
    <t>和田2240-31</t>
  </si>
  <si>
    <t>神林地区福祉ひろば</t>
    <phoneticPr fontId="1"/>
  </si>
  <si>
    <t>神林1557-1</t>
  </si>
  <si>
    <t>笹賀地区福祉ひろば</t>
    <phoneticPr fontId="1"/>
  </si>
  <si>
    <t>笹賀2929</t>
  </si>
  <si>
    <t>今井地区福祉ひろば</t>
    <phoneticPr fontId="1"/>
  </si>
  <si>
    <t>今井2231-4</t>
  </si>
  <si>
    <t>四賀地区福祉ひろば</t>
    <phoneticPr fontId="1"/>
  </si>
  <si>
    <t>梓川地区福祉ひろば</t>
    <phoneticPr fontId="1"/>
  </si>
  <si>
    <t>波田地区福祉ひろば</t>
    <phoneticPr fontId="1"/>
  </si>
  <si>
    <t>安曇地区福祉ひろば</t>
    <phoneticPr fontId="1"/>
  </si>
  <si>
    <t>奈川地区福祉ひろば</t>
    <phoneticPr fontId="1"/>
  </si>
  <si>
    <t>fu02</t>
    <phoneticPr fontId="1"/>
  </si>
  <si>
    <t>里山辺地区福祉ひろば</t>
    <phoneticPr fontId="1"/>
  </si>
  <si>
    <t>子育て支援施設</t>
    <phoneticPr fontId="1"/>
  </si>
  <si>
    <t>31幼稚園・保育園</t>
    <phoneticPr fontId="1"/>
  </si>
  <si>
    <t>松本幼稚園</t>
  </si>
  <si>
    <t>保育</t>
    <phoneticPr fontId="1"/>
  </si>
  <si>
    <t>蟻ヶ崎2-4-50</t>
  </si>
  <si>
    <t>本郷幼稚園</t>
  </si>
  <si>
    <t>浅間温泉2-12-15</t>
  </si>
  <si>
    <t>本郷南幼稚園</t>
    <phoneticPr fontId="1"/>
  </si>
  <si>
    <t>横田4-25-2</t>
  </si>
  <si>
    <t>白板保育園</t>
  </si>
  <si>
    <t>白板2-3-4</t>
  </si>
  <si>
    <t>桐保育園</t>
  </si>
  <si>
    <t>桐2-4-38</t>
  </si>
  <si>
    <t>あがた保育園</t>
  </si>
  <si>
    <t>県1-9-3</t>
  </si>
  <si>
    <t>渚保育園</t>
  </si>
  <si>
    <t>渚3-1-18</t>
  </si>
  <si>
    <t>ji01</t>
    <phoneticPr fontId="1"/>
  </si>
  <si>
    <t>井川城保育園</t>
    <phoneticPr fontId="1"/>
  </si>
  <si>
    <t>井川城1-7-32</t>
    <phoneticPr fontId="1"/>
  </si>
  <si>
    <t>南松本保育園</t>
  </si>
  <si>
    <t>南松本1-13-2</t>
  </si>
  <si>
    <t>笹部保育園</t>
  </si>
  <si>
    <t>笹部2-3-3</t>
  </si>
  <si>
    <t>宮田保育園</t>
    <phoneticPr fontId="1"/>
  </si>
  <si>
    <t>宮田17-18</t>
  </si>
  <si>
    <t>さくら保育園</t>
  </si>
  <si>
    <t>出川1-5-10</t>
  </si>
  <si>
    <t>神田保育園</t>
  </si>
  <si>
    <t>神田1-3-1</t>
  </si>
  <si>
    <t>並柳保育園</t>
  </si>
  <si>
    <t>並柳4-5-2</t>
  </si>
  <si>
    <t>野溝保育園</t>
  </si>
  <si>
    <t>野溝東2-1-27</t>
  </si>
  <si>
    <t>平田保育園</t>
  </si>
  <si>
    <t>平田東3-10-1</t>
  </si>
  <si>
    <t>村井保育園</t>
  </si>
  <si>
    <t>村井町南1-34-4</t>
  </si>
  <si>
    <t>寿保育園</t>
  </si>
  <si>
    <t>寿中2-3-1</t>
  </si>
  <si>
    <t>寿東保育園</t>
  </si>
  <si>
    <t>寿白瀬渕2092</t>
  </si>
  <si>
    <t>岡田保育園</t>
  </si>
  <si>
    <t>岡田町504-1</t>
  </si>
  <si>
    <t>のばら保育園</t>
  </si>
  <si>
    <t>南郷保育園</t>
    <phoneticPr fontId="1"/>
  </si>
  <si>
    <t>里山辺保育園</t>
  </si>
  <si>
    <t>里山辺2961-1</t>
  </si>
  <si>
    <t>入山辺保育園</t>
  </si>
  <si>
    <t>入山辺8704-3</t>
  </si>
  <si>
    <t>中山保育園</t>
  </si>
  <si>
    <t>中山4978</t>
  </si>
  <si>
    <t>内田保育園</t>
  </si>
  <si>
    <t>内田755-1</t>
  </si>
  <si>
    <t>島内保育園</t>
  </si>
  <si>
    <t>島内4932-1</t>
  </si>
  <si>
    <t>小宮保育園</t>
  </si>
  <si>
    <t>島内155-2</t>
  </si>
  <si>
    <t>島立中央保育園</t>
  </si>
  <si>
    <t>島立3300</t>
  </si>
  <si>
    <t>堀米保育園</t>
  </si>
  <si>
    <t>島立1011</t>
  </si>
  <si>
    <t>新村保育園</t>
  </si>
  <si>
    <t>新村2263-1</t>
  </si>
  <si>
    <t>和田保育園</t>
    <phoneticPr fontId="1"/>
  </si>
  <si>
    <t>和田2240-30</t>
  </si>
  <si>
    <t>神林保育園</t>
  </si>
  <si>
    <t>神林1498</t>
  </si>
  <si>
    <t>柏木保育園</t>
  </si>
  <si>
    <t>空港東8960-3</t>
  </si>
  <si>
    <t>今井保育園</t>
  </si>
  <si>
    <t>今井1246-1</t>
  </si>
  <si>
    <t>双葉保育園</t>
  </si>
  <si>
    <t>会田696</t>
  </si>
  <si>
    <t>錦部保育園</t>
  </si>
  <si>
    <t>梓川東保育園</t>
  </si>
  <si>
    <t>梓川倭566-1</t>
  </si>
  <si>
    <t>梓川西保育園</t>
  </si>
  <si>
    <t>梓川梓2348-7</t>
  </si>
  <si>
    <t>波田ひがし保育園</t>
  </si>
  <si>
    <t>波田8128-1</t>
  </si>
  <si>
    <t>波田中央保育園</t>
  </si>
  <si>
    <t>波田10098-1</t>
  </si>
  <si>
    <t>渕東保育園</t>
  </si>
  <si>
    <t>波田4179</t>
  </si>
  <si>
    <t>みつば保育園</t>
  </si>
  <si>
    <t>波田6861</t>
  </si>
  <si>
    <t>安曇保育園</t>
  </si>
  <si>
    <t>安曇2741</t>
  </si>
  <si>
    <t>乗鞍保育園</t>
  </si>
  <si>
    <t>安曇4017-7</t>
  </si>
  <si>
    <t>奈川保育園</t>
  </si>
  <si>
    <t>奈川2117-2</t>
  </si>
  <si>
    <t xml:space="preserve"> こどもプラザ等</t>
    <phoneticPr fontId="1"/>
  </si>
  <si>
    <t>こどもプラザ</t>
  </si>
  <si>
    <t>こども育成</t>
    <phoneticPr fontId="1"/>
  </si>
  <si>
    <t>南郷こどもプラザ</t>
    <phoneticPr fontId="1"/>
  </si>
  <si>
    <t>小宮こどもプラザ</t>
    <phoneticPr fontId="1"/>
  </si>
  <si>
    <t>波田こどもプラザ</t>
  </si>
  <si>
    <t>普通財産</t>
    <rPh sb="0" eb="2">
      <t>フツウ</t>
    </rPh>
    <rPh sb="2" eb="4">
      <t>ザイサン</t>
    </rPh>
    <phoneticPr fontId="1"/>
  </si>
  <si>
    <t>はぐルッポ</t>
    <phoneticPr fontId="1"/>
  </si>
  <si>
    <t>こども育成</t>
    <rPh sb="3" eb="5">
      <t>イクセイ</t>
    </rPh>
    <phoneticPr fontId="1"/>
  </si>
  <si>
    <t>旭3-2-21</t>
  </si>
  <si>
    <t>安曇育成館</t>
    <phoneticPr fontId="1"/>
  </si>
  <si>
    <t>母子ホーム</t>
  </si>
  <si>
    <t>神林5681</t>
  </si>
  <si>
    <t>33児童クラブ</t>
    <phoneticPr fontId="1"/>
  </si>
  <si>
    <t>kd02</t>
    <phoneticPr fontId="1"/>
  </si>
  <si>
    <t>旭町放課後児童クラブ</t>
    <rPh sb="1" eb="2">
      <t>マチ</t>
    </rPh>
    <rPh sb="5" eb="7">
      <t>ジドウ</t>
    </rPh>
    <phoneticPr fontId="1"/>
  </si>
  <si>
    <t>旭2-4-4</t>
  </si>
  <si>
    <t>kd03</t>
    <phoneticPr fontId="1"/>
  </si>
  <si>
    <t>山辺放課後児童クラブ</t>
    <phoneticPr fontId="1"/>
  </si>
  <si>
    <t>入山辺34</t>
  </si>
  <si>
    <t>寿放課後児童クラブ</t>
    <phoneticPr fontId="1"/>
  </si>
  <si>
    <t>寿豊丘1019-7</t>
  </si>
  <si>
    <t>kd04</t>
    <phoneticPr fontId="1"/>
  </si>
  <si>
    <t>四賀放課後児童クラブ</t>
    <phoneticPr fontId="1"/>
  </si>
  <si>
    <t>kd06</t>
    <phoneticPr fontId="1"/>
  </si>
  <si>
    <t>波田児童センター分室</t>
    <rPh sb="2" eb="4">
      <t>ジドウ</t>
    </rPh>
    <rPh sb="8" eb="10">
      <t>ブンシツ</t>
    </rPh>
    <phoneticPr fontId="1"/>
  </si>
  <si>
    <t>波田4987</t>
  </si>
  <si>
    <t>開智児童育成クラブ</t>
    <phoneticPr fontId="1"/>
  </si>
  <si>
    <t>開智2-4-51</t>
  </si>
  <si>
    <t>旭児童育成クラブ</t>
    <phoneticPr fontId="1"/>
  </si>
  <si>
    <t>田川児童育成クラブ</t>
    <phoneticPr fontId="1"/>
  </si>
  <si>
    <t>渚1-5-34</t>
  </si>
  <si>
    <t>34　児童館・児童センター</t>
    <phoneticPr fontId="1"/>
  </si>
  <si>
    <t>元町児童館</t>
    <phoneticPr fontId="1"/>
  </si>
  <si>
    <t>蟻ケ崎児童館</t>
    <phoneticPr fontId="1"/>
  </si>
  <si>
    <t>蟻ヶ崎5-2-84</t>
  </si>
  <si>
    <t>南郷児童館</t>
  </si>
  <si>
    <t>横田4-25-1</t>
  </si>
  <si>
    <t>寿台児童館</t>
    <phoneticPr fontId="1"/>
  </si>
  <si>
    <t>内田児童館</t>
  </si>
  <si>
    <t>あがた児童センター</t>
    <rPh sb="3" eb="5">
      <t>ジドウ</t>
    </rPh>
    <phoneticPr fontId="1"/>
  </si>
  <si>
    <t>県1-3-20</t>
  </si>
  <si>
    <t>田川児童センター</t>
  </si>
  <si>
    <t>渚1-6-9</t>
  </si>
  <si>
    <t>鎌田児童センター</t>
    <phoneticPr fontId="1"/>
  </si>
  <si>
    <t>kd01</t>
    <phoneticPr fontId="1"/>
  </si>
  <si>
    <t>南部児童センター</t>
    <phoneticPr fontId="1"/>
  </si>
  <si>
    <t>双葉4-16</t>
    <rPh sb="0" eb="2">
      <t>フタバ</t>
    </rPh>
    <phoneticPr fontId="1"/>
  </si>
  <si>
    <t>高宮児童センター</t>
    <phoneticPr fontId="1"/>
  </si>
  <si>
    <t>高宮南7-40</t>
  </si>
  <si>
    <t>筑摩児童センター</t>
    <phoneticPr fontId="1"/>
  </si>
  <si>
    <t>並柳児童センター</t>
  </si>
  <si>
    <t>並柳4-9-2</t>
  </si>
  <si>
    <t>芳川児童センター</t>
    <phoneticPr fontId="1"/>
  </si>
  <si>
    <t>村井町北1-9-38</t>
  </si>
  <si>
    <t>寿児童センター</t>
    <phoneticPr fontId="1"/>
  </si>
  <si>
    <t>寿豊丘1032-3</t>
  </si>
  <si>
    <t>岡田児童センター</t>
    <phoneticPr fontId="1"/>
  </si>
  <si>
    <t>岡田松岡513</t>
  </si>
  <si>
    <t>浅間児童センター</t>
    <phoneticPr fontId="1"/>
  </si>
  <si>
    <t>山辺児童センター</t>
  </si>
  <si>
    <t>里山辺7241-2</t>
  </si>
  <si>
    <t>中山児童センター</t>
  </si>
  <si>
    <t>中山3532-1</t>
  </si>
  <si>
    <t>島内児童センター</t>
  </si>
  <si>
    <t>島内4884-5</t>
  </si>
  <si>
    <t>島立児童センター</t>
    <phoneticPr fontId="1"/>
  </si>
  <si>
    <t>島立3298-2</t>
  </si>
  <si>
    <t>新村児童センター</t>
  </si>
  <si>
    <t>新村1985-2</t>
  </si>
  <si>
    <t>和田児童センター</t>
    <phoneticPr fontId="1"/>
  </si>
  <si>
    <t>和田2240-28</t>
  </si>
  <si>
    <t>菅野児童センター</t>
  </si>
  <si>
    <t>神林2663-3</t>
  </si>
  <si>
    <t>二子児童センター</t>
  </si>
  <si>
    <t>笹賀6071</t>
  </si>
  <si>
    <t>今井児童センター</t>
  </si>
  <si>
    <t>今井1595</t>
  </si>
  <si>
    <t>梓川児童センター</t>
  </si>
  <si>
    <t>梓川梓736-1</t>
  </si>
  <si>
    <t>波田児童センター</t>
  </si>
  <si>
    <t>波田10098-3</t>
  </si>
  <si>
    <t>kd05</t>
    <phoneticPr fontId="1"/>
  </si>
  <si>
    <t>沢村児童センター</t>
    <phoneticPr fontId="1"/>
  </si>
  <si>
    <t>沢村2-6-14-3</t>
    <phoneticPr fontId="1"/>
  </si>
  <si>
    <t>Kd07</t>
    <phoneticPr fontId="1"/>
  </si>
  <si>
    <t>明善児童センター</t>
    <rPh sb="0" eb="2">
      <t>メイゼン</t>
    </rPh>
    <rPh sb="2" eb="4">
      <t>ジドウ</t>
    </rPh>
    <phoneticPr fontId="1"/>
  </si>
  <si>
    <t>住宅施設</t>
    <rPh sb="0" eb="2">
      <t>ジュウタク</t>
    </rPh>
    <rPh sb="2" eb="4">
      <t>シセツ</t>
    </rPh>
    <phoneticPr fontId="1"/>
  </si>
  <si>
    <t>公営住宅</t>
    <rPh sb="0" eb="2">
      <t>コウエイ</t>
    </rPh>
    <phoneticPr fontId="1"/>
  </si>
  <si>
    <t>松本駅北市営住宅</t>
    <phoneticPr fontId="1"/>
  </si>
  <si>
    <t>住宅</t>
  </si>
  <si>
    <t>大手市営住宅</t>
    <phoneticPr fontId="1"/>
  </si>
  <si>
    <t>埋橋市営住宅</t>
    <phoneticPr fontId="1"/>
  </si>
  <si>
    <t>埋橋1-9</t>
    <phoneticPr fontId="1"/>
  </si>
  <si>
    <t>集会所</t>
    <rPh sb="0" eb="2">
      <t>シュウカイ</t>
    </rPh>
    <rPh sb="2" eb="3">
      <t>ジョ</t>
    </rPh>
    <phoneticPr fontId="1"/>
  </si>
  <si>
    <t>集会所増築分</t>
    <rPh sb="0" eb="2">
      <t>シュウカイ</t>
    </rPh>
    <rPh sb="2" eb="3">
      <t>ジョ</t>
    </rPh>
    <rPh sb="3" eb="5">
      <t>ゾウチク</t>
    </rPh>
    <rPh sb="5" eb="6">
      <t>ブン</t>
    </rPh>
    <phoneticPr fontId="1"/>
  </si>
  <si>
    <t>元町市営住宅</t>
    <phoneticPr fontId="1"/>
  </si>
  <si>
    <t>元町3-2</t>
    <phoneticPr fontId="1"/>
  </si>
  <si>
    <t>元町上市営住宅</t>
    <phoneticPr fontId="1"/>
  </si>
  <si>
    <t>元町3-6</t>
    <phoneticPr fontId="1"/>
  </si>
  <si>
    <t>中原市営住宅</t>
    <phoneticPr fontId="1"/>
  </si>
  <si>
    <t>美須々3-19</t>
  </si>
  <si>
    <t>石芝市営住宅</t>
    <phoneticPr fontId="1"/>
  </si>
  <si>
    <t>石芝3-15</t>
    <phoneticPr fontId="1"/>
  </si>
  <si>
    <t>南松本市営住宅</t>
    <phoneticPr fontId="1"/>
  </si>
  <si>
    <t>南松本1-5</t>
    <phoneticPr fontId="1"/>
  </si>
  <si>
    <t>南松本西市営住宅</t>
    <phoneticPr fontId="1"/>
  </si>
  <si>
    <t>南松本2-2-1</t>
    <phoneticPr fontId="1"/>
  </si>
  <si>
    <t>南松本東市営住宅</t>
    <phoneticPr fontId="1"/>
  </si>
  <si>
    <t>南松本1-12</t>
    <phoneticPr fontId="1"/>
  </si>
  <si>
    <t>南松本南市営住宅</t>
    <phoneticPr fontId="1"/>
  </si>
  <si>
    <t>芳野13</t>
    <phoneticPr fontId="1"/>
  </si>
  <si>
    <t>芳野町市営住宅</t>
    <phoneticPr fontId="1"/>
  </si>
  <si>
    <t>芳野10-3</t>
    <phoneticPr fontId="1"/>
  </si>
  <si>
    <t>出川市営住宅</t>
    <phoneticPr fontId="1"/>
  </si>
  <si>
    <t>出川町21</t>
    <phoneticPr fontId="1"/>
  </si>
  <si>
    <t>野溝市営住宅</t>
    <phoneticPr fontId="1"/>
  </si>
  <si>
    <t>野溝西2-7</t>
    <phoneticPr fontId="1"/>
  </si>
  <si>
    <t>寿田町市営住宅</t>
    <phoneticPr fontId="1"/>
  </si>
  <si>
    <t>寿北7-6</t>
    <phoneticPr fontId="1"/>
  </si>
  <si>
    <t>集会所</t>
    <rPh sb="0" eb="3">
      <t>シュウカイショ</t>
    </rPh>
    <phoneticPr fontId="1"/>
  </si>
  <si>
    <t>集会所増築分</t>
    <rPh sb="0" eb="3">
      <t>シュウカイショ</t>
    </rPh>
    <rPh sb="3" eb="5">
      <t>ゾウチク</t>
    </rPh>
    <rPh sb="5" eb="6">
      <t>ブン</t>
    </rPh>
    <phoneticPr fontId="1"/>
  </si>
  <si>
    <t>竹渕市営住宅</t>
    <phoneticPr fontId="1"/>
  </si>
  <si>
    <t>寿北8-22</t>
    <phoneticPr fontId="1"/>
  </si>
  <si>
    <t>豊丘市営住宅</t>
    <phoneticPr fontId="1"/>
  </si>
  <si>
    <t>寿北7-23</t>
    <phoneticPr fontId="1"/>
  </si>
  <si>
    <t>寿市営住宅</t>
    <phoneticPr fontId="1"/>
  </si>
  <si>
    <t>寿台1丁目 他</t>
    <phoneticPr fontId="1"/>
  </si>
  <si>
    <t>住宅</t>
    <phoneticPr fontId="1"/>
  </si>
  <si>
    <t>公営住宅</t>
    <phoneticPr fontId="1"/>
  </si>
  <si>
    <t>岡田市営住宅</t>
    <phoneticPr fontId="1"/>
  </si>
  <si>
    <t>岡田町453-1</t>
    <phoneticPr fontId="1"/>
  </si>
  <si>
    <t>浅間南市営住宅</t>
    <phoneticPr fontId="1"/>
  </si>
  <si>
    <t>浅間温泉1-8</t>
    <phoneticPr fontId="1"/>
  </si>
  <si>
    <t>小宮市営住宅</t>
    <phoneticPr fontId="1"/>
  </si>
  <si>
    <t>島内895-11</t>
    <phoneticPr fontId="1"/>
  </si>
  <si>
    <t>島内市営住宅</t>
    <phoneticPr fontId="1"/>
  </si>
  <si>
    <t>島内4180-1</t>
    <phoneticPr fontId="1"/>
  </si>
  <si>
    <t>二子市営住宅</t>
    <phoneticPr fontId="1"/>
  </si>
  <si>
    <t>笹賀7445-1</t>
    <phoneticPr fontId="1"/>
  </si>
  <si>
    <t>中川1507-1</t>
    <phoneticPr fontId="1"/>
  </si>
  <si>
    <t>中川市営住宅</t>
    <phoneticPr fontId="1"/>
  </si>
  <si>
    <t>会田市営住宅</t>
    <phoneticPr fontId="1"/>
  </si>
  <si>
    <t>会田552</t>
    <phoneticPr fontId="1"/>
  </si>
  <si>
    <t>上郷市営住宅</t>
    <phoneticPr fontId="1"/>
  </si>
  <si>
    <t>会田4019-1</t>
    <phoneticPr fontId="1"/>
  </si>
  <si>
    <t>五常市営住宅</t>
    <phoneticPr fontId="1"/>
  </si>
  <si>
    <t>五常4889</t>
    <phoneticPr fontId="1"/>
  </si>
  <si>
    <t>井刈市営住宅</t>
    <phoneticPr fontId="1"/>
  </si>
  <si>
    <t>五常7307-9</t>
    <phoneticPr fontId="1"/>
  </si>
  <si>
    <t>西宮市営住宅</t>
    <phoneticPr fontId="1"/>
  </si>
  <si>
    <t>五常4436-12</t>
    <phoneticPr fontId="1"/>
  </si>
  <si>
    <t>取出市営住宅</t>
    <phoneticPr fontId="1"/>
  </si>
  <si>
    <t>取出625-4</t>
    <phoneticPr fontId="1"/>
  </si>
  <si>
    <t>錦部市営住宅</t>
    <phoneticPr fontId="1"/>
  </si>
  <si>
    <t>刈谷原町558-1</t>
    <phoneticPr fontId="1"/>
  </si>
  <si>
    <t>七嵐市営住宅</t>
    <phoneticPr fontId="1"/>
  </si>
  <si>
    <t>刈谷原町941-1</t>
    <phoneticPr fontId="1"/>
  </si>
  <si>
    <t>横沢市営住宅</t>
    <phoneticPr fontId="1"/>
  </si>
  <si>
    <t>梓川倭455-1</t>
    <phoneticPr fontId="1"/>
  </si>
  <si>
    <t>野沢市営住宅</t>
    <phoneticPr fontId="1"/>
  </si>
  <si>
    <t>安曇614-3</t>
    <phoneticPr fontId="1"/>
  </si>
  <si>
    <t>大示川市営住宅</t>
    <phoneticPr fontId="1"/>
  </si>
  <si>
    <t>奈川3309</t>
    <phoneticPr fontId="1"/>
  </si>
  <si>
    <t>小原市営住宅</t>
    <phoneticPr fontId="1"/>
  </si>
  <si>
    <t>奈川2126-1</t>
    <phoneticPr fontId="1"/>
  </si>
  <si>
    <t>特定公共賃貸住宅</t>
    <phoneticPr fontId="1"/>
  </si>
  <si>
    <t>上土団地</t>
    <phoneticPr fontId="1"/>
  </si>
  <si>
    <t>大手4-4</t>
    <phoneticPr fontId="1"/>
  </si>
  <si>
    <t>芳野町団地</t>
    <phoneticPr fontId="1"/>
  </si>
  <si>
    <t>芳野10-4</t>
    <phoneticPr fontId="1"/>
  </si>
  <si>
    <t>番所団地</t>
    <phoneticPr fontId="1"/>
  </si>
  <si>
    <t>安曇4855-51</t>
    <phoneticPr fontId="1"/>
  </si>
  <si>
    <t>ベルハイツ大野田団地</t>
    <phoneticPr fontId="1"/>
  </si>
  <si>
    <t>安曇126-2</t>
    <phoneticPr fontId="1"/>
  </si>
  <si>
    <t>御堂原団地</t>
    <phoneticPr fontId="1"/>
  </si>
  <si>
    <t>奈川2061-6</t>
    <phoneticPr fontId="1"/>
  </si>
  <si>
    <t>小原団地</t>
    <phoneticPr fontId="1"/>
  </si>
  <si>
    <t>奈川2129</t>
    <phoneticPr fontId="1"/>
  </si>
  <si>
    <t>医師住宅</t>
    <phoneticPr fontId="1"/>
  </si>
  <si>
    <t>市立病院医師用（旧妻帯用医師）住宅</t>
  </si>
  <si>
    <t>波田9764-10</t>
    <phoneticPr fontId="1"/>
  </si>
  <si>
    <t>市立病院医師（単身）用（旧独身用医師）住宅</t>
    <phoneticPr fontId="1"/>
  </si>
  <si>
    <t>波田9795-2</t>
    <phoneticPr fontId="1"/>
  </si>
  <si>
    <t>市立病院医師等職員住宅</t>
    <phoneticPr fontId="1"/>
  </si>
  <si>
    <t>波田5591-4</t>
    <phoneticPr fontId="1"/>
  </si>
  <si>
    <t>奈川2490</t>
    <phoneticPr fontId="1"/>
  </si>
  <si>
    <t>特定目的住宅等</t>
    <rPh sb="6" eb="7">
      <t>トウ</t>
    </rPh>
    <phoneticPr fontId="1"/>
  </si>
  <si>
    <t>中央西再開発住宅</t>
    <phoneticPr fontId="1"/>
  </si>
  <si>
    <t>大手1-4-3</t>
    <phoneticPr fontId="1"/>
  </si>
  <si>
    <t>四ツ谷母子住宅</t>
    <phoneticPr fontId="1"/>
  </si>
  <si>
    <t>県2-14-22</t>
    <phoneticPr fontId="1"/>
  </si>
  <si>
    <t>宮本厚生住宅</t>
    <phoneticPr fontId="1"/>
  </si>
  <si>
    <t>会田4022-4</t>
  </si>
  <si>
    <t>新町厚生住宅</t>
    <phoneticPr fontId="1"/>
  </si>
  <si>
    <t>上郷厚生住宅</t>
    <phoneticPr fontId="1"/>
  </si>
  <si>
    <t>会田4018-1</t>
    <phoneticPr fontId="1"/>
  </si>
  <si>
    <t>宮本集落整備住宅</t>
    <phoneticPr fontId="1"/>
  </si>
  <si>
    <t>会田4028-2</t>
    <phoneticPr fontId="1"/>
  </si>
  <si>
    <t>西宮厚生住宅</t>
    <phoneticPr fontId="1"/>
  </si>
  <si>
    <t>西宮住宅</t>
    <phoneticPr fontId="1"/>
  </si>
  <si>
    <t>取出若者定住住宅</t>
    <phoneticPr fontId="1"/>
  </si>
  <si>
    <t>取出420-4</t>
    <phoneticPr fontId="1"/>
  </si>
  <si>
    <t>刈谷原厚生住宅</t>
    <phoneticPr fontId="1"/>
  </si>
  <si>
    <t>刈谷原町560-1</t>
    <phoneticPr fontId="1"/>
  </si>
  <si>
    <t>島々住宅</t>
    <phoneticPr fontId="1"/>
  </si>
  <si>
    <t>安曇711-8</t>
    <phoneticPr fontId="1"/>
  </si>
  <si>
    <t>大野田住宅</t>
    <phoneticPr fontId="1"/>
  </si>
  <si>
    <t>安曇199-1</t>
    <phoneticPr fontId="1"/>
  </si>
  <si>
    <t>野沢団地D棟</t>
    <phoneticPr fontId="1"/>
  </si>
  <si>
    <t>稲核住宅</t>
    <phoneticPr fontId="1"/>
  </si>
  <si>
    <t>安曇2714</t>
    <phoneticPr fontId="1"/>
  </si>
  <si>
    <t>稲核一般東住宅</t>
    <phoneticPr fontId="1"/>
  </si>
  <si>
    <t>安曇2397-2</t>
    <phoneticPr fontId="1"/>
  </si>
  <si>
    <t>沢渡住宅</t>
    <phoneticPr fontId="1"/>
  </si>
  <si>
    <t>安曇4161-7</t>
    <phoneticPr fontId="1"/>
  </si>
  <si>
    <t>コーポ沢渡</t>
    <phoneticPr fontId="1"/>
  </si>
  <si>
    <t>安曇4155-4</t>
    <phoneticPr fontId="1"/>
  </si>
  <si>
    <t>御堂原若者定住住宅</t>
    <phoneticPr fontId="1"/>
  </si>
  <si>
    <t>奈川2061-1</t>
    <phoneticPr fontId="1"/>
  </si>
  <si>
    <t>寄合渡住宅</t>
    <phoneticPr fontId="1"/>
  </si>
  <si>
    <t>奈川971-1</t>
    <phoneticPr fontId="1"/>
  </si>
  <si>
    <t>四賀支所北側住宅</t>
    <phoneticPr fontId="1"/>
  </si>
  <si>
    <t>会田1064-1</t>
    <phoneticPr fontId="1"/>
  </si>
  <si>
    <t>ヤズカ住宅</t>
    <phoneticPr fontId="1"/>
  </si>
  <si>
    <t>安曇2873-9</t>
    <phoneticPr fontId="1"/>
  </si>
  <si>
    <t>鈴蘭住宅</t>
    <phoneticPr fontId="1"/>
  </si>
  <si>
    <t>旧下島住宅</t>
    <phoneticPr fontId="1"/>
  </si>
  <si>
    <t>奈川4237-1</t>
    <phoneticPr fontId="1"/>
  </si>
  <si>
    <t>39　教職員住宅</t>
    <rPh sb="3" eb="4">
      <t>キョウ</t>
    </rPh>
    <phoneticPr fontId="1"/>
  </si>
  <si>
    <t>清水A教職員住宅</t>
    <phoneticPr fontId="1"/>
  </si>
  <si>
    <t>清水2-1668-9</t>
    <phoneticPr fontId="1"/>
  </si>
  <si>
    <t>筑摩教職員住宅</t>
    <phoneticPr fontId="1"/>
  </si>
  <si>
    <t>筑摩3-3240-10</t>
    <phoneticPr fontId="1"/>
  </si>
  <si>
    <t>筑摩小学校教職員住宅</t>
    <phoneticPr fontId="1"/>
  </si>
  <si>
    <t>筑摩1-3580-8</t>
    <phoneticPr fontId="1"/>
  </si>
  <si>
    <t>放光寺教職員住宅</t>
    <phoneticPr fontId="1"/>
  </si>
  <si>
    <t>城山993-1</t>
    <phoneticPr fontId="1"/>
  </si>
  <si>
    <t>城山教職員住宅</t>
  </si>
  <si>
    <t>宮渕2-708-4</t>
    <phoneticPr fontId="1"/>
  </si>
  <si>
    <t>宮渕教職員住宅</t>
    <phoneticPr fontId="1"/>
  </si>
  <si>
    <t>宮渕本村279-1</t>
    <phoneticPr fontId="1"/>
  </si>
  <si>
    <t>石芝荘</t>
    <rPh sb="0" eb="1">
      <t>イシ</t>
    </rPh>
    <rPh sb="1" eb="2">
      <t>シバ</t>
    </rPh>
    <rPh sb="2" eb="3">
      <t>ソウ</t>
    </rPh>
    <phoneticPr fontId="1"/>
  </si>
  <si>
    <t>石芝3-10-8</t>
    <rPh sb="0" eb="1">
      <t>イシ</t>
    </rPh>
    <rPh sb="1" eb="2">
      <t>シバ</t>
    </rPh>
    <phoneticPr fontId="1"/>
  </si>
  <si>
    <t>寿教職員住宅</t>
  </si>
  <si>
    <t>寿中1-349-39</t>
    <phoneticPr fontId="1"/>
  </si>
  <si>
    <t>原教職員住宅</t>
  </si>
  <si>
    <t>原207-1</t>
    <phoneticPr fontId="1"/>
  </si>
  <si>
    <t>浅間荘</t>
  </si>
  <si>
    <t>浅間温泉1-479-2</t>
    <rPh sb="0" eb="2">
      <t>アサマ</t>
    </rPh>
    <rPh sb="2" eb="4">
      <t>オンセン</t>
    </rPh>
    <phoneticPr fontId="1"/>
  </si>
  <si>
    <t>大村教職員住宅</t>
  </si>
  <si>
    <t>大村1007-2</t>
    <phoneticPr fontId="1"/>
  </si>
  <si>
    <t>里山辺荒町教職員住宅</t>
    <phoneticPr fontId="1"/>
  </si>
  <si>
    <t>里山辺3322-8</t>
    <phoneticPr fontId="1"/>
  </si>
  <si>
    <t>西小松教職員住宅</t>
    <phoneticPr fontId="1"/>
  </si>
  <si>
    <t>里山辺4193-12</t>
    <phoneticPr fontId="1"/>
  </si>
  <si>
    <t>中山教職員住宅</t>
    <phoneticPr fontId="1"/>
  </si>
  <si>
    <t>島内高松教職員住宅</t>
    <phoneticPr fontId="1"/>
  </si>
  <si>
    <t>島内2273-5</t>
    <phoneticPr fontId="1"/>
  </si>
  <si>
    <t>島立三の宮教職員住宅</t>
    <phoneticPr fontId="1"/>
  </si>
  <si>
    <t>島立3311-1</t>
    <phoneticPr fontId="1"/>
  </si>
  <si>
    <t>島立北栗A教職員住宅</t>
    <phoneticPr fontId="1"/>
  </si>
  <si>
    <t>島立3958-1</t>
    <phoneticPr fontId="1"/>
  </si>
  <si>
    <t>新村教職員住宅</t>
  </si>
  <si>
    <t>新村2229-3</t>
    <phoneticPr fontId="1"/>
  </si>
  <si>
    <t>新村荘</t>
  </si>
  <si>
    <t>新村3301-1</t>
    <phoneticPr fontId="1"/>
  </si>
  <si>
    <t>神林町神南教職員住宅</t>
    <phoneticPr fontId="1"/>
  </si>
  <si>
    <t>神林2636-1</t>
    <phoneticPr fontId="1"/>
  </si>
  <si>
    <t>今井中沢教職員住宅</t>
    <phoneticPr fontId="1"/>
  </si>
  <si>
    <t>今井1643-2</t>
    <phoneticPr fontId="1"/>
  </si>
  <si>
    <t>両瀬教職員住宅</t>
    <phoneticPr fontId="1"/>
  </si>
  <si>
    <t>中川1520-1</t>
    <phoneticPr fontId="1"/>
  </si>
  <si>
    <t>宮本教職員住宅</t>
    <phoneticPr fontId="1"/>
  </si>
  <si>
    <t>会田4043-2</t>
    <phoneticPr fontId="1"/>
  </si>
  <si>
    <t>本町教職員住宅</t>
    <phoneticPr fontId="1"/>
  </si>
  <si>
    <t>会田501</t>
    <phoneticPr fontId="1"/>
  </si>
  <si>
    <t>西宮教職員住宅</t>
    <phoneticPr fontId="1"/>
  </si>
  <si>
    <t>七嵐教職員住宅</t>
    <phoneticPr fontId="1"/>
  </si>
  <si>
    <t>上角教職員住宅</t>
    <phoneticPr fontId="1"/>
  </si>
  <si>
    <t>梓川梓928</t>
    <phoneticPr fontId="1"/>
  </si>
  <si>
    <t>波田教員住宅9-10号</t>
    <phoneticPr fontId="1"/>
  </si>
  <si>
    <t>波田5712-295</t>
    <phoneticPr fontId="1"/>
  </si>
  <si>
    <t>波田教職員住宅11-12号</t>
    <phoneticPr fontId="1"/>
  </si>
  <si>
    <t>波田10227-11</t>
    <phoneticPr fontId="1"/>
  </si>
  <si>
    <t>波田教職員住宅13-14号</t>
    <phoneticPr fontId="1"/>
  </si>
  <si>
    <t>波田10227-7</t>
    <phoneticPr fontId="1"/>
  </si>
  <si>
    <t>gk01</t>
    <phoneticPr fontId="1"/>
  </si>
  <si>
    <t>大野田教職員住宅</t>
    <rPh sb="0" eb="1">
      <t>ダイ</t>
    </rPh>
    <phoneticPr fontId="1"/>
  </si>
  <si>
    <t>安曇126</t>
    <phoneticPr fontId="1"/>
  </si>
  <si>
    <t>宮の原教職員住宅</t>
    <phoneticPr fontId="1"/>
  </si>
  <si>
    <t>安曇4855-11</t>
    <phoneticPr fontId="1"/>
  </si>
  <si>
    <t>古宿教職員住宅</t>
    <phoneticPr fontId="1"/>
  </si>
  <si>
    <t>奈川3310-2</t>
    <phoneticPr fontId="1"/>
  </si>
  <si>
    <t>黒川渡教職員住宅</t>
    <phoneticPr fontId="1"/>
  </si>
  <si>
    <t>奈川2270-3</t>
    <rPh sb="0" eb="2">
      <t>ナガワ</t>
    </rPh>
    <phoneticPr fontId="1"/>
  </si>
  <si>
    <t>学校施設</t>
    <rPh sb="0" eb="2">
      <t>ガッコウ</t>
    </rPh>
    <rPh sb="2" eb="4">
      <t>シセツ</t>
    </rPh>
    <phoneticPr fontId="1"/>
  </si>
  <si>
    <t>小学校</t>
    <rPh sb="0" eb="3">
      <t>ショウガッコウ</t>
    </rPh>
    <phoneticPr fontId="1"/>
  </si>
  <si>
    <t>旭町小学校</t>
    <rPh sb="0" eb="2">
      <t>アサヒマチ</t>
    </rPh>
    <rPh sb="2" eb="3">
      <t>ショウ</t>
    </rPh>
    <phoneticPr fontId="13"/>
  </si>
  <si>
    <t>開智小学校</t>
    <rPh sb="0" eb="1">
      <t>カイ</t>
    </rPh>
    <rPh sb="1" eb="2">
      <t>チ</t>
    </rPh>
    <rPh sb="2" eb="3">
      <t>ショウ</t>
    </rPh>
    <phoneticPr fontId="13"/>
  </si>
  <si>
    <t>清水小学校</t>
    <rPh sb="0" eb="2">
      <t>シミズ</t>
    </rPh>
    <rPh sb="2" eb="3">
      <t>ショウ</t>
    </rPh>
    <phoneticPr fontId="13"/>
  </si>
  <si>
    <t>清水2-8-18</t>
  </si>
  <si>
    <t>源池小学校</t>
    <rPh sb="0" eb="2">
      <t>ゲンチ</t>
    </rPh>
    <rPh sb="2" eb="3">
      <t>ショウ</t>
    </rPh>
    <phoneticPr fontId="13"/>
  </si>
  <si>
    <t>県3-5-1</t>
  </si>
  <si>
    <t>田川小学校</t>
    <rPh sb="0" eb="2">
      <t>タガワ</t>
    </rPh>
    <rPh sb="2" eb="3">
      <t>ショウ</t>
    </rPh>
    <phoneticPr fontId="13"/>
  </si>
  <si>
    <t>鎌田小学校</t>
    <rPh sb="0" eb="2">
      <t>カマダ</t>
    </rPh>
    <rPh sb="2" eb="3">
      <t>ショウ</t>
    </rPh>
    <phoneticPr fontId="13"/>
  </si>
  <si>
    <t>鎌田１丁目8-1</t>
  </si>
  <si>
    <t>開明小学校</t>
    <rPh sb="0" eb="2">
      <t>カイメイ</t>
    </rPh>
    <rPh sb="2" eb="3">
      <t>ショウ</t>
    </rPh>
    <phoneticPr fontId="13"/>
  </si>
  <si>
    <t>宮田11-41</t>
  </si>
  <si>
    <t>筑摩小学校</t>
    <rPh sb="0" eb="2">
      <t>チクマ</t>
    </rPh>
    <rPh sb="2" eb="3">
      <t>ショウ</t>
    </rPh>
    <phoneticPr fontId="13"/>
  </si>
  <si>
    <t>筑摩1-8-1</t>
  </si>
  <si>
    <t>並柳小学校</t>
    <rPh sb="0" eb="1">
      <t>ナミ</t>
    </rPh>
    <rPh sb="1" eb="2">
      <t>ヤナギ</t>
    </rPh>
    <rPh sb="2" eb="3">
      <t>ショウ</t>
    </rPh>
    <phoneticPr fontId="13"/>
  </si>
  <si>
    <t>並柳4-9-1</t>
  </si>
  <si>
    <t>芳川小学校</t>
    <rPh sb="0" eb="2">
      <t>ヨシカワ</t>
    </rPh>
    <rPh sb="2" eb="3">
      <t>ショウ</t>
    </rPh>
    <phoneticPr fontId="13"/>
  </si>
  <si>
    <t>小屋北2-5-1</t>
  </si>
  <si>
    <t>寿小学校</t>
    <rPh sb="0" eb="1">
      <t>コトブキ</t>
    </rPh>
    <rPh sb="1" eb="2">
      <t>ショウ</t>
    </rPh>
    <phoneticPr fontId="13"/>
  </si>
  <si>
    <t>寿豊丘1004</t>
  </si>
  <si>
    <t>明善小学校</t>
    <rPh sb="0" eb="2">
      <t>メイゼン</t>
    </rPh>
    <rPh sb="2" eb="3">
      <t>ショウ</t>
    </rPh>
    <phoneticPr fontId="13"/>
  </si>
  <si>
    <t>寿豊丘813</t>
  </si>
  <si>
    <t>岡田小学校</t>
    <rPh sb="0" eb="2">
      <t>オカダ</t>
    </rPh>
    <rPh sb="2" eb="3">
      <t>ショウ</t>
    </rPh>
    <phoneticPr fontId="13"/>
  </si>
  <si>
    <t>岡田松岡519</t>
  </si>
  <si>
    <t>本郷小学校</t>
    <rPh sb="0" eb="2">
      <t>ホンゴウ</t>
    </rPh>
    <rPh sb="2" eb="3">
      <t>ショウ</t>
    </rPh>
    <phoneticPr fontId="13"/>
  </si>
  <si>
    <t>浅間温泉2-9-5</t>
  </si>
  <si>
    <t>山辺小学校</t>
    <rPh sb="0" eb="2">
      <t>ヤマベ</t>
    </rPh>
    <rPh sb="2" eb="3">
      <t>ショウ</t>
    </rPh>
    <phoneticPr fontId="13"/>
  </si>
  <si>
    <t>入山辺8961-1356</t>
  </si>
  <si>
    <t>中山小学校</t>
    <rPh sb="0" eb="2">
      <t>ナカヤマ</t>
    </rPh>
    <rPh sb="2" eb="3">
      <t>ショウ</t>
    </rPh>
    <phoneticPr fontId="13"/>
  </si>
  <si>
    <t>中山3517</t>
  </si>
  <si>
    <t>島内小学校</t>
    <rPh sb="0" eb="2">
      <t>シマウチ</t>
    </rPh>
    <rPh sb="2" eb="3">
      <t>ショウ</t>
    </rPh>
    <phoneticPr fontId="13"/>
  </si>
  <si>
    <t>島内5323</t>
  </si>
  <si>
    <t>島立小学校</t>
    <rPh sb="0" eb="1">
      <t>シマ</t>
    </rPh>
    <rPh sb="1" eb="2">
      <t>リツ</t>
    </rPh>
    <rPh sb="2" eb="3">
      <t>ショウ</t>
    </rPh>
    <phoneticPr fontId="13"/>
  </si>
  <si>
    <t>島立3298</t>
  </si>
  <si>
    <t>芝沢小学校</t>
    <rPh sb="0" eb="1">
      <t>シバ</t>
    </rPh>
    <rPh sb="1" eb="2">
      <t>サワ</t>
    </rPh>
    <rPh sb="2" eb="3">
      <t>ショウ</t>
    </rPh>
    <phoneticPr fontId="13"/>
  </si>
  <si>
    <t>和田1118</t>
  </si>
  <si>
    <t>菅野小学校</t>
    <rPh sb="0" eb="2">
      <t>スガノ</t>
    </rPh>
    <rPh sb="2" eb="3">
      <t>ショウ</t>
    </rPh>
    <phoneticPr fontId="13"/>
  </si>
  <si>
    <t>笹賀3460</t>
  </si>
  <si>
    <t>二子小学校</t>
    <rPh sb="0" eb="2">
      <t>フタゴ</t>
    </rPh>
    <rPh sb="2" eb="3">
      <t>ショウ</t>
    </rPh>
    <phoneticPr fontId="13"/>
  </si>
  <si>
    <t>笹賀5921</t>
  </si>
  <si>
    <t>今井小学校</t>
    <rPh sb="0" eb="2">
      <t>イマイ</t>
    </rPh>
    <rPh sb="2" eb="3">
      <t>ショウ</t>
    </rPh>
    <phoneticPr fontId="13"/>
  </si>
  <si>
    <t>今井1616</t>
  </si>
  <si>
    <t>四賀小学校</t>
    <rPh sb="0" eb="1">
      <t>シ</t>
    </rPh>
    <rPh sb="1" eb="2">
      <t>ガ</t>
    </rPh>
    <rPh sb="2" eb="3">
      <t>ショウ</t>
    </rPh>
    <phoneticPr fontId="13"/>
  </si>
  <si>
    <t>会田1113</t>
  </si>
  <si>
    <t>梓川小学校</t>
    <rPh sb="0" eb="2">
      <t>アズサガワ</t>
    </rPh>
    <rPh sb="2" eb="3">
      <t>ショウ</t>
    </rPh>
    <phoneticPr fontId="13"/>
  </si>
  <si>
    <t>梓川梓755</t>
  </si>
  <si>
    <t>波田小学校</t>
    <rPh sb="0" eb="2">
      <t>ハタ</t>
    </rPh>
    <rPh sb="2" eb="3">
      <t>ショウ</t>
    </rPh>
    <phoneticPr fontId="13"/>
  </si>
  <si>
    <t>波田10286-1</t>
  </si>
  <si>
    <t>安曇小学校</t>
    <rPh sb="0" eb="2">
      <t>アズミ</t>
    </rPh>
    <rPh sb="2" eb="3">
      <t>ショウ</t>
    </rPh>
    <phoneticPr fontId="13"/>
  </si>
  <si>
    <t>安曇964</t>
  </si>
  <si>
    <t>大野川小学校</t>
    <rPh sb="0" eb="2">
      <t>オオノ</t>
    </rPh>
    <rPh sb="2" eb="3">
      <t>ガワ</t>
    </rPh>
    <rPh sb="3" eb="4">
      <t>ショウ</t>
    </rPh>
    <phoneticPr fontId="13"/>
  </si>
  <si>
    <t>安曇3886-1</t>
  </si>
  <si>
    <t>奈川小学校</t>
    <rPh sb="0" eb="2">
      <t>ナガワ</t>
    </rPh>
    <rPh sb="2" eb="3">
      <t>ショウ</t>
    </rPh>
    <phoneticPr fontId="13"/>
  </si>
  <si>
    <t>奈川2281</t>
  </si>
  <si>
    <t>学校施設</t>
    <phoneticPr fontId="1"/>
  </si>
  <si>
    <t>中学校</t>
    <rPh sb="0" eb="3">
      <t>チュウガッコウ</t>
    </rPh>
    <phoneticPr fontId="1"/>
  </si>
  <si>
    <t>丸ノ内中学校</t>
    <rPh sb="0" eb="1">
      <t>マル</t>
    </rPh>
    <rPh sb="2" eb="3">
      <t>ウチ</t>
    </rPh>
    <rPh sb="3" eb="6">
      <t>チュウガッコウ</t>
    </rPh>
    <phoneticPr fontId="13"/>
  </si>
  <si>
    <t>宮渕3-6-1</t>
  </si>
  <si>
    <t>旭町中学校</t>
    <rPh sb="0" eb="2">
      <t>アサヒマチ</t>
    </rPh>
    <rPh sb="2" eb="5">
      <t>チュウガッコウ</t>
    </rPh>
    <phoneticPr fontId="13"/>
  </si>
  <si>
    <t>旭3-7-1</t>
  </si>
  <si>
    <t>清水中学校</t>
    <rPh sb="0" eb="2">
      <t>シミズ</t>
    </rPh>
    <rPh sb="2" eb="5">
      <t>チュウガッコウ</t>
    </rPh>
    <phoneticPr fontId="13"/>
  </si>
  <si>
    <t>清水2-7-12</t>
  </si>
  <si>
    <t>鎌田中学校</t>
    <rPh sb="0" eb="2">
      <t>カマダ</t>
    </rPh>
    <rPh sb="2" eb="5">
      <t>チュウガッコウ</t>
    </rPh>
    <phoneticPr fontId="13"/>
  </si>
  <si>
    <t>鎌田2-3-56</t>
  </si>
  <si>
    <t>信明中学校</t>
    <rPh sb="0" eb="1">
      <t>シン</t>
    </rPh>
    <rPh sb="1" eb="2">
      <t>メイ</t>
    </rPh>
    <rPh sb="2" eb="5">
      <t>チュウガッコウ</t>
    </rPh>
    <phoneticPr fontId="13"/>
  </si>
  <si>
    <t>石芝3-3-20</t>
  </si>
  <si>
    <t>開成中学校</t>
    <rPh sb="0" eb="2">
      <t>カイセイ</t>
    </rPh>
    <rPh sb="2" eb="5">
      <t>チュウガッコウ</t>
    </rPh>
    <phoneticPr fontId="13"/>
  </si>
  <si>
    <t>神田2-7-1</t>
    <phoneticPr fontId="1"/>
  </si>
  <si>
    <t>筑摩野中学校</t>
    <rPh sb="0" eb="2">
      <t>チクマ</t>
    </rPh>
    <rPh sb="2" eb="3">
      <t>ノ</t>
    </rPh>
    <rPh sb="3" eb="6">
      <t>チュウガッコウ</t>
    </rPh>
    <phoneticPr fontId="13"/>
  </si>
  <si>
    <t>村井町北2-11-1</t>
    <phoneticPr fontId="1"/>
  </si>
  <si>
    <t>明善中学校</t>
    <rPh sb="0" eb="2">
      <t>メイゼン</t>
    </rPh>
    <rPh sb="2" eb="5">
      <t>チュウガッコウ</t>
    </rPh>
    <phoneticPr fontId="13"/>
  </si>
  <si>
    <t>寿豊丘812-1</t>
    <phoneticPr fontId="1"/>
  </si>
  <si>
    <t>女鳥羽中学校</t>
    <rPh sb="0" eb="3">
      <t>メトバ</t>
    </rPh>
    <rPh sb="3" eb="6">
      <t>チュウガッコウ</t>
    </rPh>
    <phoneticPr fontId="13"/>
  </si>
  <si>
    <t>原1805-2</t>
    <phoneticPr fontId="1"/>
  </si>
  <si>
    <t>山辺中学校</t>
    <rPh sb="0" eb="2">
      <t>ヤマベ</t>
    </rPh>
    <rPh sb="2" eb="5">
      <t>チュウガッコウ</t>
    </rPh>
    <phoneticPr fontId="13"/>
  </si>
  <si>
    <t>里山辺3326</t>
    <phoneticPr fontId="1"/>
  </si>
  <si>
    <t>松島中学校</t>
    <rPh sb="0" eb="2">
      <t>マツシマ</t>
    </rPh>
    <rPh sb="2" eb="5">
      <t>チュウガッコウ</t>
    </rPh>
    <phoneticPr fontId="13"/>
  </si>
  <si>
    <t>島内3986</t>
    <phoneticPr fontId="1"/>
  </si>
  <si>
    <t>高綱中学校</t>
    <rPh sb="0" eb="1">
      <t>タカ</t>
    </rPh>
    <rPh sb="1" eb="2">
      <t>ツナ</t>
    </rPh>
    <rPh sb="2" eb="5">
      <t>チュウガッコウ</t>
    </rPh>
    <phoneticPr fontId="13"/>
  </si>
  <si>
    <t>島立4416</t>
    <phoneticPr fontId="1"/>
  </si>
  <si>
    <t>菅野中学校</t>
    <rPh sb="0" eb="2">
      <t>スガノ</t>
    </rPh>
    <rPh sb="2" eb="5">
      <t>チュウガッコウ</t>
    </rPh>
    <phoneticPr fontId="13"/>
  </si>
  <si>
    <t>笹賀3475</t>
    <phoneticPr fontId="1"/>
  </si>
  <si>
    <t>会田中学校</t>
    <rPh sb="0" eb="2">
      <t>アイダ</t>
    </rPh>
    <rPh sb="2" eb="5">
      <t>チュウガッコウ</t>
    </rPh>
    <phoneticPr fontId="13"/>
  </si>
  <si>
    <t>会田8923</t>
    <phoneticPr fontId="1"/>
  </si>
  <si>
    <t>梓川中学校</t>
    <rPh sb="0" eb="1">
      <t>アズサ</t>
    </rPh>
    <rPh sb="1" eb="2">
      <t>ガワ</t>
    </rPh>
    <rPh sb="2" eb="5">
      <t>チュウガッコウ</t>
    </rPh>
    <phoneticPr fontId="13"/>
  </si>
  <si>
    <t>梓川梓800-2</t>
    <phoneticPr fontId="1"/>
  </si>
  <si>
    <t>波田中学校</t>
    <rPh sb="0" eb="2">
      <t>ハタ</t>
    </rPh>
    <rPh sb="2" eb="3">
      <t>チュウ</t>
    </rPh>
    <rPh sb="3" eb="5">
      <t>ガッコウ</t>
    </rPh>
    <phoneticPr fontId="13"/>
  </si>
  <si>
    <t>波田10145-1</t>
    <phoneticPr fontId="1"/>
  </si>
  <si>
    <t>安曇中学校</t>
    <rPh sb="0" eb="2">
      <t>アズミ</t>
    </rPh>
    <rPh sb="2" eb="5">
      <t>チュウガッコウ</t>
    </rPh>
    <phoneticPr fontId="13"/>
  </si>
  <si>
    <t>安曇964</t>
    <phoneticPr fontId="1"/>
  </si>
  <si>
    <t>大野川中学校</t>
    <rPh sb="0" eb="2">
      <t>オオノ</t>
    </rPh>
    <rPh sb="2" eb="3">
      <t>ガワ</t>
    </rPh>
    <rPh sb="3" eb="6">
      <t>チュウガッコウ</t>
    </rPh>
    <phoneticPr fontId="13"/>
  </si>
  <si>
    <t>安曇3886-1</t>
    <phoneticPr fontId="1"/>
  </si>
  <si>
    <t>奈川中学校</t>
    <rPh sb="0" eb="2">
      <t>ナガワ</t>
    </rPh>
    <rPh sb="2" eb="5">
      <t>チュウガッコウ</t>
    </rPh>
    <phoneticPr fontId="13"/>
  </si>
  <si>
    <t>奈川2281</t>
    <phoneticPr fontId="1"/>
  </si>
  <si>
    <t>給食施設</t>
    <rPh sb="0" eb="2">
      <t>キュウショク</t>
    </rPh>
    <rPh sb="2" eb="4">
      <t>シセツ</t>
    </rPh>
    <phoneticPr fontId="1"/>
  </si>
  <si>
    <t>西部学校給食センター</t>
    <phoneticPr fontId="1"/>
  </si>
  <si>
    <t>学校給食</t>
    <phoneticPr fontId="1"/>
  </si>
  <si>
    <t>野溝西3-6-1</t>
    <phoneticPr fontId="1"/>
  </si>
  <si>
    <t>東部学校給食センター</t>
    <phoneticPr fontId="1"/>
  </si>
  <si>
    <t>原7-1</t>
    <phoneticPr fontId="1"/>
  </si>
  <si>
    <t>ky01</t>
    <phoneticPr fontId="1"/>
  </si>
  <si>
    <t>四賀学校給食センター</t>
    <rPh sb="0" eb="2">
      <t>シガ</t>
    </rPh>
    <phoneticPr fontId="32"/>
  </si>
  <si>
    <t>会田1113</t>
    <phoneticPr fontId="1"/>
  </si>
  <si>
    <t>ky02</t>
    <phoneticPr fontId="1"/>
  </si>
  <si>
    <t>梓川学校給食センター</t>
    <rPh sb="0" eb="2">
      <t>アズサガワ</t>
    </rPh>
    <rPh sb="2" eb="4">
      <t>ガッコウ</t>
    </rPh>
    <phoneticPr fontId="32"/>
  </si>
  <si>
    <t>梓川梓755</t>
    <phoneticPr fontId="1"/>
  </si>
  <si>
    <t>ky03</t>
    <phoneticPr fontId="1"/>
  </si>
  <si>
    <t>波田学校給食センター</t>
    <rPh sb="0" eb="2">
      <t>ハダ</t>
    </rPh>
    <rPh sb="2" eb="4">
      <t>ガッコウ</t>
    </rPh>
    <phoneticPr fontId="32"/>
  </si>
  <si>
    <t>波田10286-1</t>
    <phoneticPr fontId="1"/>
  </si>
  <si>
    <t>さわんど湯の郷公園</t>
  </si>
  <si>
    <t>アルプスリゾート整備本部</t>
    <rPh sb="8" eb="12">
      <t>セイビホンブ</t>
    </rPh>
    <phoneticPr fontId="22"/>
  </si>
  <si>
    <t>林間広場施設コテージ</t>
    <rPh sb="0" eb="2">
      <t>リンカン</t>
    </rPh>
    <rPh sb="2" eb="4">
      <t>ヒロバ</t>
    </rPh>
    <rPh sb="4" eb="6">
      <t>シセツ</t>
    </rPh>
    <phoneticPr fontId="22"/>
  </si>
  <si>
    <t>森林環境</t>
    <rPh sb="0" eb="2">
      <t>シンリン</t>
    </rPh>
    <rPh sb="2" eb="4">
      <t>カンキョウ</t>
    </rPh>
    <phoneticPr fontId="22"/>
  </si>
  <si>
    <t>並柳運動広場</t>
    <rPh sb="0" eb="2">
      <t>ナミヤナギ</t>
    </rPh>
    <rPh sb="2" eb="4">
      <t>ウンドウ</t>
    </rPh>
    <rPh sb="4" eb="6">
      <t>ヒロバ</t>
    </rPh>
    <phoneticPr fontId="22"/>
  </si>
  <si>
    <t>鎌田放課後児童クラブ</t>
    <rPh sb="0" eb="2">
      <t>カマタ</t>
    </rPh>
    <rPh sb="2" eb="5">
      <t>ホウカゴ</t>
    </rPh>
    <rPh sb="5" eb="7">
      <t>ジドウ</t>
    </rPh>
    <phoneticPr fontId="22"/>
  </si>
  <si>
    <t>こども育成</t>
    <rPh sb="3" eb="5">
      <t>イクセイ</t>
    </rPh>
    <phoneticPr fontId="22"/>
  </si>
  <si>
    <t>岡田放課後児童クラブ</t>
    <rPh sb="0" eb="2">
      <t>オカダ</t>
    </rPh>
    <rPh sb="2" eb="5">
      <t>ホウカゴ</t>
    </rPh>
    <rPh sb="5" eb="7">
      <t>ジドウ</t>
    </rPh>
    <phoneticPr fontId="22"/>
  </si>
  <si>
    <t>清水児童育成クラブ</t>
    <rPh sb="0" eb="2">
      <t>シミズ</t>
    </rPh>
    <rPh sb="2" eb="4">
      <t>ジドウ</t>
    </rPh>
    <rPh sb="4" eb="6">
      <t>イクセイ</t>
    </rPh>
    <phoneticPr fontId="22"/>
  </si>
  <si>
    <t>四賀支所南棟</t>
    <rPh sb="0" eb="2">
      <t>シガ</t>
    </rPh>
    <rPh sb="2" eb="4">
      <t>シショ</t>
    </rPh>
    <rPh sb="4" eb="5">
      <t>ミナミ</t>
    </rPh>
    <rPh sb="5" eb="6">
      <t>トウ</t>
    </rPh>
    <phoneticPr fontId="22"/>
  </si>
  <si>
    <t>四賀支所</t>
    <rPh sb="0" eb="1">
      <t>シ</t>
    </rPh>
    <rPh sb="1" eb="2">
      <t>ガ</t>
    </rPh>
    <rPh sb="2" eb="4">
      <t>シショ</t>
    </rPh>
    <phoneticPr fontId="22"/>
  </si>
  <si>
    <t>西埋橋A教職員住宅</t>
    <rPh sb="0" eb="1">
      <t>ニシ</t>
    </rPh>
    <rPh sb="1" eb="3">
      <t>ウズハシ</t>
    </rPh>
    <rPh sb="4" eb="7">
      <t>キョウショクイン</t>
    </rPh>
    <rPh sb="7" eb="9">
      <t>ジュウタク</t>
    </rPh>
    <phoneticPr fontId="22"/>
  </si>
  <si>
    <t>学校教育</t>
    <rPh sb="0" eb="2">
      <t>ガッコウ</t>
    </rPh>
    <rPh sb="2" eb="4">
      <t>キョウイク</t>
    </rPh>
    <phoneticPr fontId="22"/>
  </si>
  <si>
    <t>H26解体</t>
    <rPh sb="3" eb="5">
      <t>カイタイ</t>
    </rPh>
    <phoneticPr fontId="1"/>
  </si>
  <si>
    <t>井川城A教職員住宅</t>
    <rPh sb="0" eb="2">
      <t>イガワ</t>
    </rPh>
    <rPh sb="2" eb="3">
      <t>ジョウ</t>
    </rPh>
    <rPh sb="4" eb="7">
      <t>キョウショクイン</t>
    </rPh>
    <rPh sb="7" eb="9">
      <t>ジュウタク</t>
    </rPh>
    <phoneticPr fontId="22"/>
  </si>
  <si>
    <t>H27解体</t>
    <rPh sb="3" eb="5">
      <t>カイタイ</t>
    </rPh>
    <phoneticPr fontId="1"/>
  </si>
  <si>
    <t>刈谷原教職員住宅</t>
    <rPh sb="0" eb="2">
      <t>カリヤ</t>
    </rPh>
    <rPh sb="2" eb="3">
      <t>ハラ</t>
    </rPh>
    <rPh sb="3" eb="6">
      <t>キョウショクイン</t>
    </rPh>
    <rPh sb="6" eb="8">
      <t>ジュウタク</t>
    </rPh>
    <phoneticPr fontId="22"/>
  </si>
  <si>
    <t>小岩井教職員住宅</t>
    <rPh sb="0" eb="3">
      <t>コイワイ</t>
    </rPh>
    <rPh sb="3" eb="6">
      <t>キョウショクイン</t>
    </rPh>
    <rPh sb="6" eb="8">
      <t>ジュウタク</t>
    </rPh>
    <phoneticPr fontId="22"/>
  </si>
  <si>
    <t>波田教職員住宅８号</t>
    <rPh sb="0" eb="2">
      <t>ハタ</t>
    </rPh>
    <rPh sb="2" eb="5">
      <t>キョウショクイン</t>
    </rPh>
    <rPh sb="5" eb="7">
      <t>ジュウタク</t>
    </rPh>
    <rPh sb="8" eb="9">
      <t>ゴウ</t>
    </rPh>
    <phoneticPr fontId="22"/>
  </si>
  <si>
    <t>波田教職員住宅５号</t>
    <rPh sb="0" eb="2">
      <t>ハタ</t>
    </rPh>
    <rPh sb="2" eb="5">
      <t>キョウショクイン</t>
    </rPh>
    <rPh sb="5" eb="7">
      <t>ジュウタク</t>
    </rPh>
    <rPh sb="8" eb="9">
      <t>ゴウ</t>
    </rPh>
    <phoneticPr fontId="22"/>
  </si>
  <si>
    <t>安曇番所加工流通施設</t>
  </si>
  <si>
    <t>H29解体</t>
    <rPh sb="3" eb="5">
      <t>カイタイ</t>
    </rPh>
    <phoneticPr fontId="1"/>
  </si>
  <si>
    <t>奈川安曇林道管理事務所</t>
    <rPh sb="0" eb="2">
      <t>ナガワ</t>
    </rPh>
    <rPh sb="2" eb="4">
      <t>アズミ</t>
    </rPh>
    <rPh sb="4" eb="6">
      <t>リンドウ</t>
    </rPh>
    <rPh sb="6" eb="8">
      <t>カンリ</t>
    </rPh>
    <rPh sb="8" eb="10">
      <t>ジム</t>
    </rPh>
    <rPh sb="10" eb="11">
      <t>ショ</t>
    </rPh>
    <phoneticPr fontId="33"/>
  </si>
  <si>
    <t>ダブルカウントH29解体</t>
    <rPh sb="10" eb="12">
      <t>カイタイ</t>
    </rPh>
    <phoneticPr fontId="1"/>
  </si>
  <si>
    <t>旧会田中学校</t>
    <rPh sb="0" eb="1">
      <t>キュウ</t>
    </rPh>
    <rPh sb="1" eb="3">
      <t>アイダ</t>
    </rPh>
    <rPh sb="3" eb="6">
      <t>チュウガッコウ</t>
    </rPh>
    <phoneticPr fontId="33"/>
  </si>
  <si>
    <t>ダブルカウント</t>
    <phoneticPr fontId="1"/>
  </si>
  <si>
    <t>　</t>
    <phoneticPr fontId="1"/>
  </si>
  <si>
    <t>旧四賀会館</t>
    <rPh sb="0" eb="1">
      <t>キュウ</t>
    </rPh>
    <rPh sb="1" eb="3">
      <t>シガ</t>
    </rPh>
    <rPh sb="3" eb="5">
      <t>カイカン</t>
    </rPh>
    <phoneticPr fontId="33"/>
  </si>
  <si>
    <t>行政管理</t>
    <rPh sb="0" eb="2">
      <t>ギョウセイ</t>
    </rPh>
    <rPh sb="2" eb="4">
      <t>カンリ</t>
    </rPh>
    <phoneticPr fontId="22"/>
  </si>
  <si>
    <t>H28解体</t>
    <rPh sb="3" eb="5">
      <t>カイタイ</t>
    </rPh>
    <phoneticPr fontId="1"/>
  </si>
  <si>
    <t>旧湖畔荘</t>
    <rPh sb="0" eb="1">
      <t>キュウ</t>
    </rPh>
    <rPh sb="1" eb="3">
      <t>コハン</t>
    </rPh>
    <rPh sb="3" eb="4">
      <t>ソウ</t>
    </rPh>
    <phoneticPr fontId="33"/>
  </si>
  <si>
    <t>旧三城ロッジ</t>
    <rPh sb="0" eb="1">
      <t>キュウ</t>
    </rPh>
    <rPh sb="1" eb="2">
      <t>サン</t>
    </rPh>
    <rPh sb="2" eb="3">
      <t>シロ</t>
    </rPh>
    <phoneticPr fontId="33"/>
  </si>
  <si>
    <t>リフレイン・奈川</t>
    <rPh sb="6" eb="8">
      <t>ナガワ</t>
    </rPh>
    <phoneticPr fontId="33"/>
  </si>
  <si>
    <t>アルプスリゾート整備本部</t>
    <rPh sb="8" eb="12">
      <t>セイビホンブ</t>
    </rPh>
    <phoneticPr fontId="1"/>
  </si>
  <si>
    <t>旧島内児童館</t>
    <rPh sb="0" eb="1">
      <t>キュウ</t>
    </rPh>
    <rPh sb="1" eb="3">
      <t>シマウチ</t>
    </rPh>
    <rPh sb="3" eb="6">
      <t>ジドウカン</t>
    </rPh>
    <phoneticPr fontId="33"/>
  </si>
  <si>
    <t>旧上立田教員住宅</t>
    <rPh sb="0" eb="1">
      <t>キュウ</t>
    </rPh>
    <rPh sb="1" eb="2">
      <t>カミ</t>
    </rPh>
    <rPh sb="2" eb="3">
      <t>タ</t>
    </rPh>
    <rPh sb="3" eb="4">
      <t>タ</t>
    </rPh>
    <rPh sb="4" eb="6">
      <t>キョウイン</t>
    </rPh>
    <rPh sb="6" eb="8">
      <t>ジュウタク</t>
    </rPh>
    <phoneticPr fontId="33"/>
  </si>
  <si>
    <t>旧五常倉庫</t>
    <rPh sb="0" eb="1">
      <t>キュウ</t>
    </rPh>
    <rPh sb="1" eb="3">
      <t>ゴジョウ</t>
    </rPh>
    <rPh sb="3" eb="5">
      <t>ソウコ</t>
    </rPh>
    <phoneticPr fontId="33"/>
  </si>
  <si>
    <t>旧錦部稚蚕飼育所</t>
    <rPh sb="0" eb="1">
      <t>キュウ</t>
    </rPh>
    <rPh sb="1" eb="3">
      <t>ニシキベ</t>
    </rPh>
    <rPh sb="3" eb="4">
      <t>チ</t>
    </rPh>
    <rPh sb="4" eb="5">
      <t>カイコ</t>
    </rPh>
    <rPh sb="5" eb="7">
      <t>シイク</t>
    </rPh>
    <rPh sb="7" eb="8">
      <t>ジョ</t>
    </rPh>
    <phoneticPr fontId="33"/>
  </si>
  <si>
    <t>旧文書館</t>
    <rPh sb="0" eb="1">
      <t>キュウ</t>
    </rPh>
    <rPh sb="1" eb="3">
      <t>ブンショ</t>
    </rPh>
    <rPh sb="3" eb="4">
      <t>カン</t>
    </rPh>
    <phoneticPr fontId="33"/>
  </si>
  <si>
    <t>旧奈川支所</t>
    <rPh sb="0" eb="1">
      <t>キュウ</t>
    </rPh>
    <rPh sb="1" eb="3">
      <t>ナガワ</t>
    </rPh>
    <rPh sb="3" eb="5">
      <t>シショ</t>
    </rPh>
    <phoneticPr fontId="33"/>
  </si>
  <si>
    <t>奈川支所</t>
    <phoneticPr fontId="1"/>
  </si>
  <si>
    <t>旧奈川保育園</t>
    <rPh sb="0" eb="1">
      <t>キュウ</t>
    </rPh>
    <rPh sb="1" eb="3">
      <t>ナガワ</t>
    </rPh>
    <rPh sb="3" eb="6">
      <t>ホイクエン</t>
    </rPh>
    <phoneticPr fontId="33"/>
  </si>
  <si>
    <t>旧会田小学校</t>
    <rPh sb="0" eb="1">
      <t>キュウ</t>
    </rPh>
    <rPh sb="1" eb="3">
      <t>アイダ</t>
    </rPh>
    <rPh sb="3" eb="6">
      <t>ショウガッコウ</t>
    </rPh>
    <phoneticPr fontId="33"/>
  </si>
  <si>
    <t>北部公民館（現：白板地区公民館）</t>
    <rPh sb="0" eb="2">
      <t>ホクブ</t>
    </rPh>
    <rPh sb="2" eb="5">
      <t>コウミンカン</t>
    </rPh>
    <rPh sb="6" eb="7">
      <t>ゲン</t>
    </rPh>
    <phoneticPr fontId="0"/>
  </si>
  <si>
    <t>生涯学習</t>
    <rPh sb="0" eb="2">
      <t>ショウガイ</t>
    </rPh>
    <rPh sb="2" eb="4">
      <t>ガクシュウ</t>
    </rPh>
    <phoneticPr fontId="1"/>
  </si>
  <si>
    <t>H29解体施設数ダブル・面積は重複せず</t>
    <rPh sb="3" eb="5">
      <t>カイタイ</t>
    </rPh>
    <rPh sb="5" eb="7">
      <t>シセツ</t>
    </rPh>
    <rPh sb="7" eb="8">
      <t>スウ</t>
    </rPh>
    <rPh sb="12" eb="14">
      <t>メンセキ</t>
    </rPh>
    <rPh sb="15" eb="17">
      <t>チョウフク</t>
    </rPh>
    <phoneticPr fontId="1"/>
  </si>
  <si>
    <t>波田公民館</t>
    <rPh sb="0" eb="2">
      <t>ハタ</t>
    </rPh>
    <rPh sb="2" eb="5">
      <t>コウミンカン</t>
    </rPh>
    <phoneticPr fontId="33"/>
  </si>
  <si>
    <t>中間教室あずさの家</t>
    <rPh sb="0" eb="2">
      <t>チュウカン</t>
    </rPh>
    <rPh sb="2" eb="4">
      <t>キョウシツ</t>
    </rPh>
    <rPh sb="8" eb="9">
      <t>イエ</t>
    </rPh>
    <phoneticPr fontId="33"/>
  </si>
  <si>
    <t>第27分団（旧詰所）</t>
    <rPh sb="0" eb="1">
      <t>ダイ</t>
    </rPh>
    <rPh sb="3" eb="5">
      <t>ブンダン</t>
    </rPh>
    <rPh sb="6" eb="7">
      <t>キュウ</t>
    </rPh>
    <rPh sb="7" eb="9">
      <t>ツメショ</t>
    </rPh>
    <phoneticPr fontId="1"/>
  </si>
  <si>
    <t>第29分団（稲格）</t>
    <rPh sb="6" eb="7">
      <t>イネ</t>
    </rPh>
    <rPh sb="7" eb="8">
      <t>カク</t>
    </rPh>
    <phoneticPr fontId="1"/>
  </si>
  <si>
    <t>29分団と一まとめに</t>
    <rPh sb="2" eb="4">
      <t>ブンダン</t>
    </rPh>
    <rPh sb="5" eb="6">
      <t>ヒト</t>
    </rPh>
    <phoneticPr fontId="1"/>
  </si>
  <si>
    <t>第３２分団（古宿）</t>
    <rPh sb="0" eb="1">
      <t>ダイ</t>
    </rPh>
    <rPh sb="3" eb="5">
      <t>ブンダン</t>
    </rPh>
    <phoneticPr fontId="22"/>
  </si>
  <si>
    <t>第３２分団（寄合渡）</t>
    <rPh sb="0" eb="1">
      <t>ダイ</t>
    </rPh>
    <rPh sb="3" eb="5">
      <t>ブンダン</t>
    </rPh>
    <rPh sb="6" eb="8">
      <t>ヨリアイ</t>
    </rPh>
    <rPh sb="8" eb="9">
      <t>ワタリ</t>
    </rPh>
    <phoneticPr fontId="22"/>
  </si>
  <si>
    <t>殿野入多目的集会施設（譲渡）</t>
    <rPh sb="0" eb="3">
      <t>トノノイリ</t>
    </rPh>
    <rPh sb="3" eb="6">
      <t>タモクテキ</t>
    </rPh>
    <rPh sb="6" eb="8">
      <t>シュウカイ</t>
    </rPh>
    <rPh sb="8" eb="10">
      <t>シセツ</t>
    </rPh>
    <rPh sb="11" eb="13">
      <t>ジョウト</t>
    </rPh>
    <phoneticPr fontId="33"/>
  </si>
  <si>
    <t>H29譲渡</t>
    <rPh sb="3" eb="5">
      <t>ジョウト</t>
    </rPh>
    <phoneticPr fontId="1"/>
  </si>
  <si>
    <t>七嵐多目的集会施設（譲渡）</t>
    <rPh sb="0" eb="1">
      <t>ナナ</t>
    </rPh>
    <rPh sb="1" eb="2">
      <t>アラシ</t>
    </rPh>
    <rPh sb="2" eb="5">
      <t>タモクテキ</t>
    </rPh>
    <rPh sb="5" eb="7">
      <t>シュウカイ</t>
    </rPh>
    <rPh sb="7" eb="9">
      <t>シセツ</t>
    </rPh>
    <rPh sb="10" eb="12">
      <t>ジョウト</t>
    </rPh>
    <phoneticPr fontId="33"/>
  </si>
  <si>
    <t>老人福祉センターおぼけ荘</t>
  </si>
  <si>
    <t>安曇老人憩いの家銀山荘</t>
    <rPh sb="0" eb="2">
      <t>アズミ</t>
    </rPh>
    <rPh sb="2" eb="4">
      <t>ロウジン</t>
    </rPh>
    <rPh sb="4" eb="5">
      <t>イコ</t>
    </rPh>
    <rPh sb="7" eb="8">
      <t>イエ</t>
    </rPh>
    <rPh sb="8" eb="9">
      <t>ギン</t>
    </rPh>
    <rPh sb="9" eb="10">
      <t>ヤマ</t>
    </rPh>
    <rPh sb="10" eb="11">
      <t>ソウ</t>
    </rPh>
    <phoneticPr fontId="33"/>
  </si>
  <si>
    <t>中川老人集会施設赤松館</t>
    <rPh sb="0" eb="2">
      <t>ナカガワ</t>
    </rPh>
    <rPh sb="2" eb="4">
      <t>ロウジン</t>
    </rPh>
    <rPh sb="4" eb="6">
      <t>シュウカイ</t>
    </rPh>
    <rPh sb="6" eb="8">
      <t>シセツ</t>
    </rPh>
    <rPh sb="8" eb="10">
      <t>アカマツ</t>
    </rPh>
    <rPh sb="10" eb="11">
      <t>カン</t>
    </rPh>
    <phoneticPr fontId="33"/>
  </si>
  <si>
    <t>筑摩引揚者住宅</t>
    <rPh sb="0" eb="2">
      <t>チクマ</t>
    </rPh>
    <rPh sb="2" eb="4">
      <t>ヒキアゲ</t>
    </rPh>
    <rPh sb="4" eb="5">
      <t>シャ</t>
    </rPh>
    <rPh sb="5" eb="7">
      <t>ジュウタク</t>
    </rPh>
    <phoneticPr fontId="33"/>
  </si>
  <si>
    <t>住宅</t>
    <rPh sb="0" eb="2">
      <t>ジュウタク</t>
    </rPh>
    <phoneticPr fontId="1"/>
  </si>
  <si>
    <t>里山辺北小松教職員住宅</t>
    <rPh sb="0" eb="1">
      <t>サト</t>
    </rPh>
    <rPh sb="1" eb="3">
      <t>ヤマベ</t>
    </rPh>
    <rPh sb="3" eb="4">
      <t>キタ</t>
    </rPh>
    <rPh sb="4" eb="6">
      <t>コマツ</t>
    </rPh>
    <rPh sb="6" eb="9">
      <t>キョウショクイン</t>
    </rPh>
    <rPh sb="9" eb="11">
      <t>ジュウタク</t>
    </rPh>
    <phoneticPr fontId="33"/>
  </si>
  <si>
    <t>笹賀教職員住宅</t>
    <rPh sb="0" eb="2">
      <t>ササガ</t>
    </rPh>
    <rPh sb="2" eb="5">
      <t>キョウショクイン</t>
    </rPh>
    <rPh sb="5" eb="7">
      <t>ジュウタク</t>
    </rPh>
    <phoneticPr fontId="33"/>
  </si>
  <si>
    <t>西埋橋B教職員住宅</t>
    <rPh sb="0" eb="1">
      <t>ニシ</t>
    </rPh>
    <rPh sb="1" eb="3">
      <t>ウズハシ</t>
    </rPh>
    <rPh sb="4" eb="7">
      <t>キョウショクイン</t>
    </rPh>
    <rPh sb="7" eb="9">
      <t>ジュウタク</t>
    </rPh>
    <phoneticPr fontId="33"/>
  </si>
  <si>
    <t>松島教職員住宅</t>
    <rPh sb="0" eb="2">
      <t>マツシマ</t>
    </rPh>
    <rPh sb="2" eb="5">
      <t>キョウショクイン</t>
    </rPh>
    <rPh sb="5" eb="7">
      <t>ジュウタク</t>
    </rPh>
    <phoneticPr fontId="33"/>
  </si>
  <si>
    <t>水明荘</t>
    <rPh sb="0" eb="2">
      <t>スイメイ</t>
    </rPh>
    <rPh sb="2" eb="3">
      <t>ソウ</t>
    </rPh>
    <phoneticPr fontId="33"/>
  </si>
  <si>
    <t>望岳荘</t>
    <rPh sb="0" eb="1">
      <t>ボウ</t>
    </rPh>
    <rPh sb="1" eb="2">
      <t>タケ</t>
    </rPh>
    <rPh sb="2" eb="3">
      <t>ソウ</t>
    </rPh>
    <phoneticPr fontId="33"/>
  </si>
  <si>
    <t>北門倉庫</t>
    <rPh sb="0" eb="2">
      <t>キタモン</t>
    </rPh>
    <rPh sb="2" eb="4">
      <t>ソウコ</t>
    </rPh>
    <phoneticPr fontId="1"/>
  </si>
  <si>
    <t>松本城管理課</t>
    <rPh sb="0" eb="3">
      <t>マツモトジョウ</t>
    </rPh>
    <rPh sb="3" eb="5">
      <t>カンリ</t>
    </rPh>
    <rPh sb="5" eb="6">
      <t>カ</t>
    </rPh>
    <phoneticPr fontId="22"/>
  </si>
  <si>
    <t>再配置より松本城公園に統合</t>
    <rPh sb="0" eb="3">
      <t>サイハイチ</t>
    </rPh>
    <rPh sb="5" eb="8">
      <t>マツモトジョウ</t>
    </rPh>
    <rPh sb="8" eb="10">
      <t>コウエン</t>
    </rPh>
    <rPh sb="11" eb="13">
      <t>トウゴウ</t>
    </rPh>
    <phoneticPr fontId="1"/>
  </si>
  <si>
    <t>児童遊園跡地公衆便所</t>
    <rPh sb="0" eb="2">
      <t>ジドウ</t>
    </rPh>
    <rPh sb="2" eb="4">
      <t>ユウエン</t>
    </rPh>
    <rPh sb="4" eb="6">
      <t>アトチ</t>
    </rPh>
    <rPh sb="6" eb="10">
      <t>コウシュウベンジョ</t>
    </rPh>
    <phoneticPr fontId="1"/>
  </si>
  <si>
    <t>奈川安曇林道管理事務所</t>
    <rPh sb="0" eb="2">
      <t>ナガワ</t>
    </rPh>
    <rPh sb="2" eb="4">
      <t>アズミ</t>
    </rPh>
    <rPh sb="4" eb="6">
      <t>リンドウ</t>
    </rPh>
    <rPh sb="6" eb="8">
      <t>カンリ</t>
    </rPh>
    <rPh sb="8" eb="10">
      <t>ジム</t>
    </rPh>
    <rPh sb="10" eb="11">
      <t>ショ</t>
    </rPh>
    <phoneticPr fontId="1"/>
  </si>
  <si>
    <t>旧中川小</t>
    <rPh sb="0" eb="1">
      <t>キュウ</t>
    </rPh>
    <rPh sb="1" eb="3">
      <t>ナカガワ</t>
    </rPh>
    <rPh sb="3" eb="4">
      <t>ショウ</t>
    </rPh>
    <phoneticPr fontId="1"/>
  </si>
  <si>
    <t>契約管財</t>
    <rPh sb="0" eb="2">
      <t>ケイヤク</t>
    </rPh>
    <rPh sb="2" eb="4">
      <t>カンザイ</t>
    </rPh>
    <phoneticPr fontId="1"/>
  </si>
  <si>
    <t>インフラ固定値</t>
    <rPh sb="4" eb="7">
      <t>コテイチ</t>
    </rPh>
    <phoneticPr fontId="1"/>
  </si>
  <si>
    <t>あがたの森文化会館</t>
    <rPh sb="4" eb="5">
      <t>モリ</t>
    </rPh>
    <rPh sb="5" eb="7">
      <t>ブンカ</t>
    </rPh>
    <rPh sb="7" eb="9">
      <t>カイカン</t>
    </rPh>
    <phoneticPr fontId="22"/>
  </si>
  <si>
    <t>生涯学習</t>
    <rPh sb="0" eb="2">
      <t>ショウガイ</t>
    </rPh>
    <rPh sb="2" eb="4">
      <t>ガクシュウ</t>
    </rPh>
    <phoneticPr fontId="22"/>
  </si>
  <si>
    <t>松本城太鼓門</t>
    <rPh sb="0" eb="3">
      <t>マツモトジョウ</t>
    </rPh>
    <rPh sb="3" eb="5">
      <t>タイコ</t>
    </rPh>
    <rPh sb="5" eb="6">
      <t>モン</t>
    </rPh>
    <phoneticPr fontId="22"/>
  </si>
  <si>
    <t>戸田家廟園</t>
    <rPh sb="0" eb="3">
      <t>トダケ</t>
    </rPh>
    <rPh sb="3" eb="4">
      <t>ビョウ</t>
    </rPh>
    <rPh sb="4" eb="5">
      <t>エン</t>
    </rPh>
    <phoneticPr fontId="22"/>
  </si>
  <si>
    <t>橋倉家住宅</t>
    <rPh sb="0" eb="3">
      <t>ハシクラケ</t>
    </rPh>
    <rPh sb="3" eb="5">
      <t>ジュウタク</t>
    </rPh>
    <phoneticPr fontId="22"/>
  </si>
  <si>
    <t>埋蔵文化財中山保管庫</t>
    <rPh sb="0" eb="2">
      <t>マイゾウ</t>
    </rPh>
    <rPh sb="2" eb="5">
      <t>ブンカザイ</t>
    </rPh>
    <rPh sb="5" eb="7">
      <t>ナカヤマ</t>
    </rPh>
    <rPh sb="7" eb="10">
      <t>ホカンコ</t>
    </rPh>
    <phoneticPr fontId="22"/>
  </si>
  <si>
    <t>松沢家長屋門</t>
    <rPh sb="0" eb="2">
      <t>マツザワ</t>
    </rPh>
    <rPh sb="2" eb="3">
      <t>イエ</t>
    </rPh>
    <rPh sb="3" eb="5">
      <t>ナガヤ</t>
    </rPh>
    <rPh sb="5" eb="6">
      <t>モン</t>
    </rPh>
    <phoneticPr fontId="22"/>
  </si>
  <si>
    <t>歴史の里（文化財分）</t>
    <rPh sb="0" eb="2">
      <t>レキシ</t>
    </rPh>
    <rPh sb="3" eb="4">
      <t>サト</t>
    </rPh>
    <rPh sb="5" eb="8">
      <t>ブンカザイ</t>
    </rPh>
    <rPh sb="8" eb="9">
      <t>ブン</t>
    </rPh>
    <phoneticPr fontId="13"/>
  </si>
  <si>
    <t>文化財</t>
  </si>
  <si>
    <t>奈川4857‐1</t>
  </si>
  <si>
    <t>旧開智学校校舎</t>
    <phoneticPr fontId="1"/>
  </si>
  <si>
    <t>旧司祭館</t>
    <rPh sb="0" eb="1">
      <t>キュウ</t>
    </rPh>
    <rPh sb="1" eb="3">
      <t>シサイ</t>
    </rPh>
    <rPh sb="3" eb="4">
      <t>カン</t>
    </rPh>
    <phoneticPr fontId="22"/>
  </si>
  <si>
    <t>馬場家住宅</t>
    <rPh sb="0" eb="3">
      <t>ババケ</t>
    </rPh>
    <rPh sb="3" eb="5">
      <t>ジュウタク</t>
    </rPh>
    <phoneticPr fontId="22"/>
  </si>
  <si>
    <t>高橋家住宅</t>
    <rPh sb="0" eb="3">
      <t>タカハシケ</t>
    </rPh>
    <rPh sb="3" eb="5">
      <t>ジュウタク</t>
    </rPh>
    <phoneticPr fontId="22"/>
  </si>
  <si>
    <t>里山辺2932-3</t>
    <phoneticPr fontId="1"/>
  </si>
  <si>
    <t>耕地</t>
    <rPh sb="0" eb="2">
      <t>コウチ</t>
    </rPh>
    <phoneticPr fontId="22"/>
  </si>
  <si>
    <t>大野田農業集落排水処理施設</t>
    <rPh sb="0" eb="3">
      <t>オオノダ</t>
    </rPh>
    <rPh sb="3" eb="5">
      <t>ノウギョウ</t>
    </rPh>
    <rPh sb="5" eb="7">
      <t>シュウラク</t>
    </rPh>
    <rPh sb="7" eb="9">
      <t>ハイスイ</t>
    </rPh>
    <rPh sb="9" eb="11">
      <t>ショリ</t>
    </rPh>
    <rPh sb="11" eb="13">
      <t>シセツ</t>
    </rPh>
    <phoneticPr fontId="22"/>
  </si>
  <si>
    <t>島々農業集落排水処理施設</t>
    <rPh sb="0" eb="2">
      <t>シマシマ</t>
    </rPh>
    <rPh sb="2" eb="4">
      <t>ノウギョウ</t>
    </rPh>
    <rPh sb="4" eb="6">
      <t>シュウラク</t>
    </rPh>
    <rPh sb="6" eb="8">
      <t>ハイスイ</t>
    </rPh>
    <rPh sb="8" eb="10">
      <t>ショリ</t>
    </rPh>
    <rPh sb="10" eb="12">
      <t>シセツ</t>
    </rPh>
    <phoneticPr fontId="22"/>
  </si>
  <si>
    <t>稲核農業集落排水処理施設</t>
    <rPh sb="0" eb="2">
      <t>イネコキ</t>
    </rPh>
    <rPh sb="2" eb="4">
      <t>ノウギョウ</t>
    </rPh>
    <rPh sb="4" eb="6">
      <t>シュウラク</t>
    </rPh>
    <rPh sb="6" eb="8">
      <t>ハイスイ</t>
    </rPh>
    <rPh sb="8" eb="10">
      <t>ショリ</t>
    </rPh>
    <rPh sb="10" eb="12">
      <t>シセツ</t>
    </rPh>
    <phoneticPr fontId="22"/>
  </si>
  <si>
    <t>三城飲料水供給施設浄水場</t>
    <rPh sb="0" eb="2">
      <t>ミシロ</t>
    </rPh>
    <rPh sb="2" eb="5">
      <t>インリョウスイ</t>
    </rPh>
    <rPh sb="5" eb="7">
      <t>キョウキュウ</t>
    </rPh>
    <rPh sb="7" eb="9">
      <t>シセツ</t>
    </rPh>
    <rPh sb="9" eb="12">
      <t>ジョウスイジョウ</t>
    </rPh>
    <phoneticPr fontId="22"/>
  </si>
  <si>
    <t>上下水道局</t>
    <rPh sb="0" eb="2">
      <t>ジョウゲ</t>
    </rPh>
    <rPh sb="2" eb="5">
      <t>スイドウキョク</t>
    </rPh>
    <phoneticPr fontId="1"/>
  </si>
  <si>
    <t>上水道</t>
    <rPh sb="0" eb="3">
      <t>ジョウスイドウ</t>
    </rPh>
    <phoneticPr fontId="33"/>
  </si>
  <si>
    <t>上手町配水地</t>
    <rPh sb="0" eb="2">
      <t>ウワテ</t>
    </rPh>
    <rPh sb="2" eb="3">
      <t>マチ</t>
    </rPh>
    <rPh sb="3" eb="5">
      <t>ハイスイ</t>
    </rPh>
    <rPh sb="5" eb="6">
      <t>チ</t>
    </rPh>
    <phoneticPr fontId="22"/>
  </si>
  <si>
    <t>原配水地</t>
    <rPh sb="0" eb="1">
      <t>ハラ</t>
    </rPh>
    <rPh sb="1" eb="3">
      <t>ハイスイ</t>
    </rPh>
    <rPh sb="3" eb="4">
      <t>チ</t>
    </rPh>
    <phoneticPr fontId="22"/>
  </si>
  <si>
    <t>移動脱水車車庫</t>
    <rPh sb="0" eb="2">
      <t>イドウ</t>
    </rPh>
    <rPh sb="2" eb="4">
      <t>ダッスイ</t>
    </rPh>
    <rPh sb="4" eb="5">
      <t>シャ</t>
    </rPh>
    <rPh sb="5" eb="7">
      <t>シャコ</t>
    </rPh>
    <phoneticPr fontId="22"/>
  </si>
  <si>
    <t>環境保全</t>
    <rPh sb="0" eb="2">
      <t>カンキョウ</t>
    </rPh>
    <rPh sb="2" eb="4">
      <t>ホゼン</t>
    </rPh>
    <phoneticPr fontId="22"/>
  </si>
  <si>
    <t>四賀第２浄化施設</t>
    <rPh sb="0" eb="2">
      <t>シガ</t>
    </rPh>
    <rPh sb="2" eb="3">
      <t>ダイ</t>
    </rPh>
    <rPh sb="4" eb="6">
      <t>ジョウカ</t>
    </rPh>
    <rPh sb="6" eb="8">
      <t>シセツ</t>
    </rPh>
    <phoneticPr fontId="22"/>
  </si>
  <si>
    <t>四賀第３浄化施設</t>
    <rPh sb="0" eb="2">
      <t>シガ</t>
    </rPh>
    <rPh sb="2" eb="3">
      <t>ダイ</t>
    </rPh>
    <rPh sb="4" eb="6">
      <t>ジョウカ</t>
    </rPh>
    <rPh sb="6" eb="8">
      <t>シセツ</t>
    </rPh>
    <phoneticPr fontId="22"/>
  </si>
  <si>
    <t>保平浄水場</t>
    <rPh sb="0" eb="2">
      <t>ヤスヒラ</t>
    </rPh>
    <rPh sb="2" eb="5">
      <t>ジョウスイジョウ</t>
    </rPh>
    <phoneticPr fontId="22"/>
  </si>
  <si>
    <t>奈川支所</t>
    <rPh sb="0" eb="2">
      <t>ナガワ</t>
    </rPh>
    <rPh sb="2" eb="4">
      <t>シショ</t>
    </rPh>
    <phoneticPr fontId="22"/>
  </si>
  <si>
    <t>深沢水源（入山水系）</t>
    <rPh sb="0" eb="2">
      <t>フカサワ</t>
    </rPh>
    <rPh sb="2" eb="4">
      <t>スイゲン</t>
    </rPh>
    <rPh sb="5" eb="7">
      <t>イリヤマ</t>
    </rPh>
    <rPh sb="7" eb="9">
      <t>スイケイ</t>
    </rPh>
    <phoneticPr fontId="22"/>
  </si>
  <si>
    <t>入山浄水場</t>
    <rPh sb="0" eb="2">
      <t>イリヤマ</t>
    </rPh>
    <rPh sb="2" eb="5">
      <t>ジョウスイジョウ</t>
    </rPh>
    <phoneticPr fontId="22"/>
  </si>
  <si>
    <t>木曽路原水源</t>
    <rPh sb="0" eb="3">
      <t>キソジ</t>
    </rPh>
    <rPh sb="3" eb="4">
      <t>ハラ</t>
    </rPh>
    <rPh sb="4" eb="6">
      <t>スイゲン</t>
    </rPh>
    <phoneticPr fontId="22"/>
  </si>
  <si>
    <t>木曽路原浄水場</t>
    <rPh sb="0" eb="3">
      <t>キソジ</t>
    </rPh>
    <rPh sb="3" eb="4">
      <t>ハラ</t>
    </rPh>
    <rPh sb="4" eb="7">
      <t>ジョウスイジョウ</t>
    </rPh>
    <phoneticPr fontId="22"/>
  </si>
  <si>
    <t>安曇簡易水道 島々浄水場</t>
    <rPh sb="0" eb="2">
      <t>アズミ</t>
    </rPh>
    <rPh sb="2" eb="4">
      <t>カンイ</t>
    </rPh>
    <rPh sb="4" eb="6">
      <t>スイドウ</t>
    </rPh>
    <rPh sb="7" eb="9">
      <t>シマシマ</t>
    </rPh>
    <rPh sb="9" eb="12">
      <t>ジョウスイジョウ</t>
    </rPh>
    <phoneticPr fontId="22"/>
  </si>
  <si>
    <t>上水道</t>
    <rPh sb="0" eb="3">
      <t>ジョウスイドウ</t>
    </rPh>
    <phoneticPr fontId="1"/>
  </si>
  <si>
    <t>稲核簡易水道 稲核配水池</t>
    <rPh sb="0" eb="2">
      <t>イネコキ</t>
    </rPh>
    <rPh sb="2" eb="4">
      <t>カンイ</t>
    </rPh>
    <rPh sb="4" eb="6">
      <t>スイドウ</t>
    </rPh>
    <rPh sb="7" eb="9">
      <t>イネコキ</t>
    </rPh>
    <rPh sb="9" eb="11">
      <t>ハイスイ</t>
    </rPh>
    <rPh sb="11" eb="12">
      <t>イケ</t>
    </rPh>
    <phoneticPr fontId="22"/>
  </si>
  <si>
    <t>安曇支所</t>
    <rPh sb="0" eb="2">
      <t>アズミ</t>
    </rPh>
    <rPh sb="2" eb="4">
      <t>シショ</t>
    </rPh>
    <phoneticPr fontId="22"/>
  </si>
  <si>
    <t>乗鞍簡易水道 鈴蘭配水池</t>
    <rPh sb="0" eb="2">
      <t>ノリクラ</t>
    </rPh>
    <rPh sb="2" eb="4">
      <t>カンイ</t>
    </rPh>
    <rPh sb="4" eb="6">
      <t>スイドウ</t>
    </rPh>
    <rPh sb="7" eb="9">
      <t>スズラン</t>
    </rPh>
    <rPh sb="9" eb="11">
      <t>ハイスイ</t>
    </rPh>
    <rPh sb="11" eb="12">
      <t>イケ</t>
    </rPh>
    <phoneticPr fontId="22"/>
  </si>
  <si>
    <t>乗鞍簡易水道 樽の木配水池</t>
    <rPh sb="0" eb="2">
      <t>ノリクラ</t>
    </rPh>
    <rPh sb="2" eb="4">
      <t>カンイ</t>
    </rPh>
    <rPh sb="4" eb="6">
      <t>スイドウ</t>
    </rPh>
    <rPh sb="7" eb="8">
      <t>タル</t>
    </rPh>
    <rPh sb="9" eb="10">
      <t>キ</t>
    </rPh>
    <rPh sb="10" eb="12">
      <t>ハイスイ</t>
    </rPh>
    <rPh sb="12" eb="13">
      <t>イケ</t>
    </rPh>
    <phoneticPr fontId="22"/>
  </si>
  <si>
    <t>乗鞍簡易水道 番所配水池</t>
    <rPh sb="0" eb="2">
      <t>ノリクラ</t>
    </rPh>
    <rPh sb="2" eb="4">
      <t>カンイ</t>
    </rPh>
    <rPh sb="4" eb="6">
      <t>スイドウ</t>
    </rPh>
    <rPh sb="7" eb="9">
      <t>バンショ</t>
    </rPh>
    <rPh sb="9" eb="11">
      <t>ハイスイ</t>
    </rPh>
    <rPh sb="11" eb="12">
      <t>イケ</t>
    </rPh>
    <phoneticPr fontId="22"/>
  </si>
  <si>
    <t>沢渡簡易水道 沢渡配水池</t>
    <rPh sb="0" eb="2">
      <t>サワンド</t>
    </rPh>
    <rPh sb="2" eb="4">
      <t>カンイ</t>
    </rPh>
    <rPh sb="4" eb="6">
      <t>スイドウ</t>
    </rPh>
    <rPh sb="7" eb="9">
      <t>サワンド</t>
    </rPh>
    <rPh sb="9" eb="11">
      <t>ハイスイ</t>
    </rPh>
    <rPh sb="11" eb="12">
      <t>イケ</t>
    </rPh>
    <phoneticPr fontId="22"/>
  </si>
  <si>
    <t>宮渕浄化センター</t>
    <rPh sb="0" eb="2">
      <t>ミヤブチ</t>
    </rPh>
    <rPh sb="2" eb="4">
      <t>ジョウカ</t>
    </rPh>
    <phoneticPr fontId="22"/>
  </si>
  <si>
    <t>下水道</t>
    <rPh sb="0" eb="3">
      <t>ゲスイドウ</t>
    </rPh>
    <phoneticPr fontId="22"/>
  </si>
  <si>
    <t>両島浄化センター</t>
    <rPh sb="0" eb="1">
      <t>リョウ</t>
    </rPh>
    <rPh sb="1" eb="2">
      <t>ジマ</t>
    </rPh>
    <rPh sb="2" eb="4">
      <t>ジョウカ</t>
    </rPh>
    <phoneticPr fontId="22"/>
  </si>
  <si>
    <t>波田浄化センター</t>
    <rPh sb="0" eb="2">
      <t>ハタ</t>
    </rPh>
    <rPh sb="2" eb="4">
      <t>ジョウカ</t>
    </rPh>
    <phoneticPr fontId="22"/>
  </si>
  <si>
    <t>四賀浄化センター</t>
    <rPh sb="0" eb="2">
      <t>シガ</t>
    </rPh>
    <rPh sb="2" eb="4">
      <t>ジョウカ</t>
    </rPh>
    <phoneticPr fontId="22"/>
  </si>
  <si>
    <t>上高地浄化センター</t>
    <rPh sb="0" eb="3">
      <t>カミコウチ</t>
    </rPh>
    <rPh sb="3" eb="5">
      <t>ジョウカ</t>
    </rPh>
    <phoneticPr fontId="22"/>
  </si>
  <si>
    <t>渚中継ポンプ場</t>
    <rPh sb="0" eb="1">
      <t>ナギサ</t>
    </rPh>
    <rPh sb="1" eb="3">
      <t>チュウケイ</t>
    </rPh>
    <rPh sb="6" eb="7">
      <t>ジョウ</t>
    </rPh>
    <phoneticPr fontId="22"/>
  </si>
  <si>
    <t>上下水道局庁舎</t>
    <rPh sb="0" eb="2">
      <t>ジョウゲ</t>
    </rPh>
    <rPh sb="2" eb="5">
      <t>スイドウキョク</t>
    </rPh>
    <rPh sb="5" eb="7">
      <t>チョウシャ</t>
    </rPh>
    <phoneticPr fontId="22"/>
  </si>
  <si>
    <t>総務(水道局)</t>
    <rPh sb="3" eb="6">
      <t>スイドウキョク</t>
    </rPh>
    <phoneticPr fontId="22"/>
  </si>
  <si>
    <t>島内第１水源地</t>
    <rPh sb="0" eb="2">
      <t>シマウチ</t>
    </rPh>
    <rPh sb="2" eb="3">
      <t>ダイ</t>
    </rPh>
    <rPh sb="4" eb="7">
      <t>スイゲンチ</t>
    </rPh>
    <phoneticPr fontId="22"/>
  </si>
  <si>
    <t>上水道</t>
    <rPh sb="0" eb="3">
      <t>ジョウスイドウ</t>
    </rPh>
    <phoneticPr fontId="22"/>
  </si>
  <si>
    <t>島内第２水源地</t>
    <rPh sb="0" eb="2">
      <t>シマウチ</t>
    </rPh>
    <rPh sb="2" eb="3">
      <t>ダイ</t>
    </rPh>
    <rPh sb="4" eb="7">
      <t>スイゲンチ</t>
    </rPh>
    <phoneticPr fontId="22"/>
  </si>
  <si>
    <t>神林配水地</t>
    <rPh sb="0" eb="2">
      <t>カンバヤシ</t>
    </rPh>
    <rPh sb="2" eb="4">
      <t>ハイスイ</t>
    </rPh>
    <rPh sb="4" eb="5">
      <t>チ</t>
    </rPh>
    <phoneticPr fontId="22"/>
  </si>
  <si>
    <t>芳川第１水源地</t>
    <rPh sb="0" eb="2">
      <t>ヨシカワ</t>
    </rPh>
    <rPh sb="2" eb="3">
      <t>ダイ</t>
    </rPh>
    <rPh sb="4" eb="7">
      <t>スイゲンチ</t>
    </rPh>
    <phoneticPr fontId="22"/>
  </si>
  <si>
    <t>芳野町第２配水地</t>
    <rPh sb="0" eb="2">
      <t>ヨシノ</t>
    </rPh>
    <rPh sb="2" eb="3">
      <t>マチ</t>
    </rPh>
    <rPh sb="3" eb="4">
      <t>ダイ</t>
    </rPh>
    <rPh sb="5" eb="7">
      <t>ハイスイ</t>
    </rPh>
    <rPh sb="7" eb="8">
      <t>チ</t>
    </rPh>
    <phoneticPr fontId="22"/>
  </si>
  <si>
    <t>大久保配水地</t>
    <rPh sb="0" eb="3">
      <t>オオクボ</t>
    </rPh>
    <rPh sb="3" eb="5">
      <t>ハイスイ</t>
    </rPh>
    <rPh sb="5" eb="6">
      <t>チ</t>
    </rPh>
    <phoneticPr fontId="22"/>
  </si>
  <si>
    <t>南郷第１水源地</t>
    <rPh sb="0" eb="2">
      <t>ナンゴウ</t>
    </rPh>
    <rPh sb="2" eb="3">
      <t>ダイ</t>
    </rPh>
    <rPh sb="4" eb="7">
      <t>スイゲンチ</t>
    </rPh>
    <phoneticPr fontId="22"/>
  </si>
  <si>
    <t>南郷第３水源地</t>
    <rPh sb="0" eb="2">
      <t>ナンゴウ</t>
    </rPh>
    <rPh sb="2" eb="3">
      <t>ダイ</t>
    </rPh>
    <rPh sb="4" eb="7">
      <t>スイゲンチ</t>
    </rPh>
    <phoneticPr fontId="22"/>
  </si>
  <si>
    <t>神林川東加圧所</t>
    <rPh sb="0" eb="2">
      <t>カンバヤシ</t>
    </rPh>
    <rPh sb="2" eb="4">
      <t>カワヒガシ</t>
    </rPh>
    <rPh sb="4" eb="6">
      <t>カアツ</t>
    </rPh>
    <rPh sb="6" eb="7">
      <t>ショ</t>
    </rPh>
    <phoneticPr fontId="22"/>
  </si>
  <si>
    <t>上浅間配水地</t>
    <rPh sb="0" eb="1">
      <t>カミ</t>
    </rPh>
    <rPh sb="1" eb="3">
      <t>アサマ</t>
    </rPh>
    <rPh sb="3" eb="5">
      <t>ハイスイ</t>
    </rPh>
    <rPh sb="5" eb="6">
      <t>チ</t>
    </rPh>
    <phoneticPr fontId="22"/>
  </si>
  <si>
    <t>南郷第２水源地</t>
    <rPh sb="0" eb="2">
      <t>ナンゴウ</t>
    </rPh>
    <rPh sb="2" eb="3">
      <t>ダイ</t>
    </rPh>
    <rPh sb="4" eb="7">
      <t>スイゲンチ</t>
    </rPh>
    <phoneticPr fontId="22"/>
  </si>
  <si>
    <t>月沢・金山浄水場</t>
    <rPh sb="0" eb="1">
      <t>ツキ</t>
    </rPh>
    <rPh sb="1" eb="2">
      <t>サワ</t>
    </rPh>
    <rPh sb="3" eb="5">
      <t>カナヤマ</t>
    </rPh>
    <rPh sb="5" eb="8">
      <t>ジョウスイジョウ</t>
    </rPh>
    <phoneticPr fontId="22"/>
  </si>
  <si>
    <t>大沢浄水場</t>
  </si>
  <si>
    <t>小室浄水場</t>
    <rPh sb="0" eb="2">
      <t>コムロ</t>
    </rPh>
    <rPh sb="2" eb="5">
      <t>ジョウスイジョウ</t>
    </rPh>
    <phoneticPr fontId="22"/>
  </si>
  <si>
    <t>金松寺浄水場</t>
    <rPh sb="0" eb="1">
      <t>カネ</t>
    </rPh>
    <rPh sb="1" eb="2">
      <t>マツ</t>
    </rPh>
    <rPh sb="2" eb="3">
      <t>テラ</t>
    </rPh>
    <rPh sb="3" eb="6">
      <t>ジョウスイジョウ</t>
    </rPh>
    <phoneticPr fontId="22"/>
  </si>
  <si>
    <t>男女沢第１浄水場</t>
    <rPh sb="0" eb="2">
      <t>ダンジョ</t>
    </rPh>
    <rPh sb="2" eb="3">
      <t>サワ</t>
    </rPh>
    <rPh sb="3" eb="4">
      <t>ダイ</t>
    </rPh>
    <rPh sb="5" eb="8">
      <t>ジョウスイジョウ</t>
    </rPh>
    <phoneticPr fontId="22"/>
  </si>
  <si>
    <t>男女沢第２浄水場</t>
    <rPh sb="0" eb="2">
      <t>ダンジョ</t>
    </rPh>
    <rPh sb="2" eb="3">
      <t>サワ</t>
    </rPh>
    <rPh sb="3" eb="4">
      <t>ダイ</t>
    </rPh>
    <rPh sb="5" eb="8">
      <t>ジョウスイジョウ</t>
    </rPh>
    <phoneticPr fontId="22"/>
  </si>
  <si>
    <t>寄合渡第１水源（寄合渡水系）</t>
    <rPh sb="0" eb="2">
      <t>ヨリアイ</t>
    </rPh>
    <rPh sb="2" eb="3">
      <t>ワタリ</t>
    </rPh>
    <rPh sb="3" eb="4">
      <t>ダイ</t>
    </rPh>
    <rPh sb="5" eb="7">
      <t>スイゲン</t>
    </rPh>
    <rPh sb="8" eb="10">
      <t>ヨリアイ</t>
    </rPh>
    <rPh sb="10" eb="11">
      <t>ワタリ</t>
    </rPh>
    <rPh sb="11" eb="13">
      <t>スイケイ</t>
    </rPh>
    <phoneticPr fontId="22"/>
  </si>
  <si>
    <t>寄合渡第２水源（寄合渡水系）</t>
    <rPh sb="0" eb="2">
      <t>ヨリアイ</t>
    </rPh>
    <rPh sb="2" eb="3">
      <t>ワタリ</t>
    </rPh>
    <rPh sb="3" eb="4">
      <t>ダイ</t>
    </rPh>
    <rPh sb="5" eb="7">
      <t>スイゲン</t>
    </rPh>
    <rPh sb="8" eb="10">
      <t>ヨリアイ</t>
    </rPh>
    <rPh sb="10" eb="11">
      <t>ワタリ</t>
    </rPh>
    <rPh sb="11" eb="13">
      <t>スイケイ</t>
    </rPh>
    <phoneticPr fontId="22"/>
  </si>
  <si>
    <t>寄合渡浄水場</t>
    <rPh sb="0" eb="2">
      <t>ヨリアイ</t>
    </rPh>
    <rPh sb="2" eb="3">
      <t>ワタリ</t>
    </rPh>
    <rPh sb="3" eb="6">
      <t>ジョウスイジョウ</t>
    </rPh>
    <phoneticPr fontId="22"/>
  </si>
  <si>
    <t>小黒川水源（駒ヶ原水系）</t>
    <rPh sb="0" eb="2">
      <t>オグロ</t>
    </rPh>
    <rPh sb="2" eb="3">
      <t>ガワ</t>
    </rPh>
    <rPh sb="3" eb="5">
      <t>スイゲン</t>
    </rPh>
    <rPh sb="6" eb="7">
      <t>コマ</t>
    </rPh>
    <rPh sb="8" eb="9">
      <t>ハラ</t>
    </rPh>
    <rPh sb="9" eb="11">
      <t>スイケイ</t>
    </rPh>
    <phoneticPr fontId="22"/>
  </si>
  <si>
    <t>駒ヶ原減圧槽</t>
    <rPh sb="0" eb="1">
      <t>コマ</t>
    </rPh>
    <rPh sb="2" eb="3">
      <t>ハラ</t>
    </rPh>
    <rPh sb="3" eb="5">
      <t>ゲンアツ</t>
    </rPh>
    <rPh sb="5" eb="6">
      <t>ソウ</t>
    </rPh>
    <phoneticPr fontId="22"/>
  </si>
  <si>
    <t>正沢水源地</t>
    <rPh sb="0" eb="1">
      <t>マサ</t>
    </rPh>
    <rPh sb="1" eb="2">
      <t>サワ</t>
    </rPh>
    <rPh sb="2" eb="4">
      <t>スイゲン</t>
    </rPh>
    <rPh sb="4" eb="5">
      <t>チ</t>
    </rPh>
    <phoneticPr fontId="22"/>
  </si>
  <si>
    <t>川浦水源</t>
    <rPh sb="0" eb="2">
      <t>カワウラ</t>
    </rPh>
    <rPh sb="2" eb="4">
      <t>スイゲン</t>
    </rPh>
    <phoneticPr fontId="22"/>
  </si>
  <si>
    <t>二ノ沢水源（保平水系）</t>
    <rPh sb="0" eb="1">
      <t>ニ</t>
    </rPh>
    <rPh sb="2" eb="3">
      <t>サワ</t>
    </rPh>
    <rPh sb="3" eb="5">
      <t>スイゲン</t>
    </rPh>
    <rPh sb="6" eb="8">
      <t>ヤスヒラ</t>
    </rPh>
    <rPh sb="8" eb="10">
      <t>スイケイ</t>
    </rPh>
    <phoneticPr fontId="22"/>
  </si>
  <si>
    <t>リサイクルセンター</t>
    <phoneticPr fontId="22"/>
  </si>
  <si>
    <t>環境業務</t>
    <rPh sb="0" eb="2">
      <t>カンキョウ</t>
    </rPh>
    <phoneticPr fontId="22"/>
  </si>
  <si>
    <t>奈川一般廃棄物最終処分場</t>
    <rPh sb="0" eb="2">
      <t>ナガワ</t>
    </rPh>
    <rPh sb="2" eb="4">
      <t>イッパン</t>
    </rPh>
    <rPh sb="4" eb="7">
      <t>ハイキブツ</t>
    </rPh>
    <rPh sb="7" eb="9">
      <t>サイシュウ</t>
    </rPh>
    <rPh sb="9" eb="12">
      <t>ショブンジョウ</t>
    </rPh>
    <phoneticPr fontId="22"/>
  </si>
  <si>
    <t>安曇一般廃棄物最終処分場</t>
    <rPh sb="0" eb="2">
      <t>アズミ</t>
    </rPh>
    <rPh sb="2" eb="4">
      <t>イッパン</t>
    </rPh>
    <rPh sb="4" eb="7">
      <t>ハイキブツ</t>
    </rPh>
    <rPh sb="7" eb="9">
      <t>サイシュウ</t>
    </rPh>
    <rPh sb="9" eb="12">
      <t>ショブンジョウ</t>
    </rPh>
    <phoneticPr fontId="22"/>
  </si>
  <si>
    <t>エコトピア山田</t>
    <rPh sb="5" eb="7">
      <t>ヤマダ</t>
    </rPh>
    <phoneticPr fontId="22"/>
  </si>
  <si>
    <t>市立病院立体駐車場</t>
    <phoneticPr fontId="1"/>
  </si>
  <si>
    <t>水槽からの水漏れはありませんか。また、水槽のマンホール蓋は施錠されていますか。</t>
    <phoneticPr fontId="1"/>
  </si>
  <si>
    <t>梓川アカデミア館</t>
    <rPh sb="0" eb="1">
      <t>アズサ</t>
    </rPh>
    <rPh sb="1" eb="2">
      <t>ガワ</t>
    </rPh>
    <rPh sb="7" eb="8">
      <t>カン</t>
    </rPh>
    <phoneticPr fontId="13"/>
  </si>
  <si>
    <r>
      <rPr>
        <b/>
        <sz val="8.5"/>
        <rFont val="BIZ UDゴシック"/>
        <family val="3"/>
        <charset val="128"/>
      </rPr>
      <t>旧</t>
    </r>
    <r>
      <rPr>
        <sz val="8.5"/>
        <rFont val="BIZ UDゴシック"/>
        <family val="3"/>
        <charset val="128"/>
      </rPr>
      <t>市立博物館</t>
    </r>
    <rPh sb="0" eb="1">
      <t>キュウ</t>
    </rPh>
    <rPh sb="1" eb="3">
      <t>シリツ</t>
    </rPh>
    <rPh sb="3" eb="6">
      <t>ハクブツカン</t>
    </rPh>
    <phoneticPr fontId="13"/>
  </si>
  <si>
    <t>市立考古博物館</t>
    <rPh sb="0" eb="2">
      <t>シリツ</t>
    </rPh>
    <rPh sb="2" eb="4">
      <t>コウコ</t>
    </rPh>
    <rPh sb="4" eb="7">
      <t>ハクブツカン</t>
    </rPh>
    <phoneticPr fontId="13"/>
  </si>
  <si>
    <t>川浦歴史の里　扇屋</t>
    <rPh sb="0" eb="2">
      <t>カワウラ</t>
    </rPh>
    <rPh sb="2" eb="4">
      <t>レキシ</t>
    </rPh>
    <rPh sb="5" eb="6">
      <t>サト</t>
    </rPh>
    <rPh sb="7" eb="9">
      <t>オウギヤ</t>
    </rPh>
    <phoneticPr fontId="1"/>
  </si>
  <si>
    <t>旧奈川自然学習館</t>
    <rPh sb="0" eb="1">
      <t>キュウ</t>
    </rPh>
    <rPh sb="1" eb="3">
      <t>ナガワ</t>
    </rPh>
    <rPh sb="3" eb="5">
      <t>シゼン</t>
    </rPh>
    <rPh sb="5" eb="7">
      <t>ガクシュウ</t>
    </rPh>
    <rPh sb="7" eb="8">
      <t>カン</t>
    </rPh>
    <phoneticPr fontId="1"/>
  </si>
  <si>
    <t>笹賀農村環境改善センター(笹賀公民館)</t>
    <rPh sb="0" eb="2">
      <t>ササガ</t>
    </rPh>
    <rPh sb="2" eb="4">
      <t>ノウソン</t>
    </rPh>
    <rPh sb="4" eb="6">
      <t>カンキョウ</t>
    </rPh>
    <rPh sb="6" eb="8">
      <t>カイゼン</t>
    </rPh>
    <rPh sb="13" eb="14">
      <t>ササ</t>
    </rPh>
    <rPh sb="14" eb="15">
      <t>ガ</t>
    </rPh>
    <rPh sb="15" eb="18">
      <t>コウミンカン</t>
    </rPh>
    <phoneticPr fontId="13"/>
  </si>
  <si>
    <t>今井農村環境改善ｾﾝﾀｰ(今井公民館)</t>
    <rPh sb="13" eb="15">
      <t>イマイ</t>
    </rPh>
    <rPh sb="15" eb="18">
      <t>コウミンカン</t>
    </rPh>
    <phoneticPr fontId="13"/>
  </si>
  <si>
    <t>浅間温泉会館(ホットプラザ浅間)</t>
    <phoneticPr fontId="1"/>
  </si>
  <si>
    <t>浅間温泉3-16-2→3-16-3</t>
    <phoneticPr fontId="1"/>
  </si>
  <si>
    <t>波田特産品直売所</t>
    <rPh sb="0" eb="2">
      <t>ハタ</t>
    </rPh>
    <rPh sb="2" eb="5">
      <t>トクサンヒン</t>
    </rPh>
    <rPh sb="5" eb="7">
      <t>チョクバイ</t>
    </rPh>
    <rPh sb="7" eb="8">
      <t>ジョ</t>
    </rPh>
    <phoneticPr fontId="13"/>
  </si>
  <si>
    <t>取出98-1➡穴沢98-1</t>
    <rPh sb="7" eb="9">
      <t>アナザワ</t>
    </rPh>
    <phoneticPr fontId="1"/>
  </si>
  <si>
    <t>市営沢渡第１駐車場</t>
    <rPh sb="0" eb="2">
      <t>シエイ</t>
    </rPh>
    <rPh sb="2" eb="4">
      <t>サワンド</t>
    </rPh>
    <rPh sb="4" eb="5">
      <t>ダイ</t>
    </rPh>
    <rPh sb="6" eb="9">
      <t>チュウシャジョウ</t>
    </rPh>
    <phoneticPr fontId="13"/>
  </si>
  <si>
    <t>市営沢渡第３駐車場</t>
    <rPh sb="0" eb="2">
      <t>シエイ</t>
    </rPh>
    <rPh sb="2" eb="4">
      <t>サワンド</t>
    </rPh>
    <rPh sb="4" eb="5">
      <t>ダイ</t>
    </rPh>
    <rPh sb="6" eb="9">
      <t>チュウシャジョウ</t>
    </rPh>
    <phoneticPr fontId="13"/>
  </si>
  <si>
    <t>四賀屋内ゲートボール場（A・B）</t>
    <rPh sb="0" eb="2">
      <t>シガ</t>
    </rPh>
    <rPh sb="2" eb="4">
      <t>オクナイ</t>
    </rPh>
    <rPh sb="10" eb="11">
      <t>ジョウ</t>
    </rPh>
    <phoneticPr fontId="13"/>
  </si>
  <si>
    <t>あがた運動公園多目的広場</t>
    <rPh sb="3" eb="5">
      <t>ウンドウ</t>
    </rPh>
    <rPh sb="5" eb="7">
      <t>コウエン</t>
    </rPh>
    <rPh sb="7" eb="10">
      <t>タモクテキ</t>
    </rPh>
    <rPh sb="10" eb="12">
      <t>ヒロバ</t>
    </rPh>
    <phoneticPr fontId="13"/>
  </si>
  <si>
    <t>松本市食肉衛生検査所</t>
    <rPh sb="0" eb="2">
      <t>マツモト</t>
    </rPh>
    <rPh sb="2" eb="3">
      <t>シ</t>
    </rPh>
    <rPh sb="3" eb="5">
      <t>ショクニク</t>
    </rPh>
    <rPh sb="5" eb="7">
      <t>エイセイ</t>
    </rPh>
    <rPh sb="7" eb="9">
      <t>ケンサ</t>
    </rPh>
    <rPh sb="9" eb="10">
      <t>ジョ</t>
    </rPh>
    <phoneticPr fontId="1"/>
  </si>
  <si>
    <t>島内9839-2</t>
    <rPh sb="0" eb="2">
      <t>シマウチ</t>
    </rPh>
    <phoneticPr fontId="1"/>
  </si>
  <si>
    <t>旧美ケ原温泉センター</t>
    <rPh sb="0" eb="1">
      <t>キュウ</t>
    </rPh>
    <rPh sb="1" eb="4">
      <t>ウツクシガハラ</t>
    </rPh>
    <rPh sb="4" eb="6">
      <t>オンセン</t>
    </rPh>
    <phoneticPr fontId="13"/>
  </si>
  <si>
    <t>旧市立幸町保育園</t>
    <rPh sb="0" eb="1">
      <t>キュウ</t>
    </rPh>
    <phoneticPr fontId="1"/>
  </si>
  <si>
    <t>第4分団（本庄１丁目）</t>
    <phoneticPr fontId="1"/>
  </si>
  <si>
    <r>
      <t>上高地消防隊</t>
    </r>
    <r>
      <rPr>
        <strike/>
        <sz val="8.5"/>
        <rFont val="BIZ UDゴシック"/>
        <family val="3"/>
        <charset val="128"/>
      </rPr>
      <t>詰所</t>
    </r>
    <rPh sb="0" eb="3">
      <t>カミコウチ</t>
    </rPh>
    <phoneticPr fontId="1"/>
  </si>
  <si>
    <t>蟻ケ崎西区公民館</t>
    <phoneticPr fontId="1"/>
  </si>
  <si>
    <t>生活福祉</t>
    <rPh sb="2" eb="4">
      <t>フクシ</t>
    </rPh>
    <phoneticPr fontId="1"/>
  </si>
  <si>
    <r>
      <rPr>
        <b/>
        <sz val="9"/>
        <rFont val="BIZ UDPゴシック"/>
        <family val="3"/>
        <charset val="128"/>
      </rPr>
      <t>旧</t>
    </r>
    <r>
      <rPr>
        <sz val="9"/>
        <rFont val="BIZ UDPゴシック"/>
        <family val="3"/>
        <charset val="128"/>
      </rPr>
      <t>里山辺地区福祉ひろば</t>
    </r>
    <rPh sb="0" eb="1">
      <t>キュウ</t>
    </rPh>
    <phoneticPr fontId="1"/>
  </si>
  <si>
    <t>国民健康保険奈川医師住宅</t>
    <rPh sb="2" eb="4">
      <t>ケンコウ</t>
    </rPh>
    <rPh sb="5" eb="6">
      <t>ケン</t>
    </rPh>
    <phoneticPr fontId="1"/>
  </si>
  <si>
    <t>山辺小学校美ケ原分校</t>
    <rPh sb="0" eb="2">
      <t>ヤマベ</t>
    </rPh>
    <rPh sb="2" eb="3">
      <t>ショウ</t>
    </rPh>
    <rPh sb="3" eb="5">
      <t>ガッコウ</t>
    </rPh>
    <rPh sb="5" eb="8">
      <t>ウツクシガハラ</t>
    </rPh>
    <rPh sb="8" eb="10">
      <t>ブンコウ</t>
    </rPh>
    <phoneticPr fontId="13"/>
  </si>
  <si>
    <t>山辺学校歴史民俗資料館→旧山辺学校校舎</t>
    <phoneticPr fontId="1"/>
  </si>
  <si>
    <r>
      <rPr>
        <b/>
        <sz val="8.5"/>
        <rFont val="BIZ UDゴシック"/>
        <family val="3"/>
        <charset val="128"/>
      </rPr>
      <t>旧</t>
    </r>
    <r>
      <rPr>
        <sz val="8.5"/>
        <rFont val="BIZ UDゴシック"/>
        <family val="3"/>
        <charset val="128"/>
      </rPr>
      <t>寿赤木農業集落排水処理施設</t>
    </r>
    <rPh sb="0" eb="1">
      <t>キュウ</t>
    </rPh>
    <rPh sb="1" eb="2">
      <t>コトブキ</t>
    </rPh>
    <rPh sb="2" eb="4">
      <t>アカギ</t>
    </rPh>
    <rPh sb="4" eb="6">
      <t>ノウギョウ</t>
    </rPh>
    <rPh sb="6" eb="8">
      <t>シュウラク</t>
    </rPh>
    <rPh sb="8" eb="10">
      <t>ハイスイ</t>
    </rPh>
    <rPh sb="10" eb="12">
      <t>ショリ</t>
    </rPh>
    <rPh sb="12" eb="14">
      <t>シセツ</t>
    </rPh>
    <phoneticPr fontId="22"/>
  </si>
  <si>
    <t>駒ケ原浄水場</t>
    <rPh sb="0" eb="1">
      <t>コマ</t>
    </rPh>
    <rPh sb="2" eb="3">
      <t>ハラ</t>
    </rPh>
    <rPh sb="3" eb="6">
      <t>ジョウスイジョウ</t>
    </rPh>
    <phoneticPr fontId="22"/>
  </si>
  <si>
    <t>担当課</t>
    <rPh sb="0" eb="3">
      <t>タントウカ</t>
    </rPh>
    <phoneticPr fontId="1"/>
  </si>
  <si>
    <t>建物維持管理マニュアルQR</t>
    <rPh sb="0" eb="2">
      <t>タテモノ</t>
    </rPh>
    <rPh sb="2" eb="4">
      <t>イジ</t>
    </rPh>
    <rPh sb="4" eb="6">
      <t>カンリ</t>
    </rPh>
    <phoneticPr fontId="1"/>
  </si>
  <si>
    <t>点検結果</t>
    <rPh sb="0" eb="2">
      <t>テンケン</t>
    </rPh>
    <rPh sb="2" eb="4">
      <t>ケッカ</t>
    </rPh>
    <phoneticPr fontId="1"/>
  </si>
  <si>
    <t>？</t>
  </si>
  <si>
    <t>☒</t>
  </si>
  <si>
    <t>／</t>
  </si>
  <si>
    <t>△</t>
  </si>
  <si>
    <t>１４　その他（1～13の項目に該当しないものがある場合、記入してください。）</t>
    <rPh sb="5" eb="6">
      <t>タ</t>
    </rPh>
    <rPh sb="12" eb="14">
      <t>コウモク</t>
    </rPh>
    <rPh sb="15" eb="17">
      <t>ガイトウ</t>
    </rPh>
    <rPh sb="25" eb="27">
      <t>バアイ</t>
    </rPh>
    <rPh sb="28" eb="30">
      <t>キニュウ</t>
    </rPh>
    <phoneticPr fontId="1"/>
  </si>
  <si>
    <t>☑</t>
  </si>
  <si>
    <t>☐</t>
  </si>
  <si>
    <t>誘導ブロックにはがれあり</t>
    <rPh sb="0" eb="2">
      <t>ユウドウ</t>
    </rPh>
    <phoneticPr fontId="1"/>
  </si>
  <si>
    <t>フェンス金具にはずれあり</t>
    <rPh sb="4" eb="6">
      <t>カナグ</t>
    </rPh>
    <phoneticPr fontId="1"/>
  </si>
  <si>
    <t>公衆トイレ</t>
    <rPh sb="0" eb="2">
      <t>コウシュウ</t>
    </rPh>
    <phoneticPr fontId="1"/>
  </si>
  <si>
    <t>さびている</t>
    <phoneticPr fontId="1"/>
  </si>
  <si>
    <t>今年度修繕にて対応</t>
    <rPh sb="0" eb="3">
      <t>コンネンド</t>
    </rPh>
    <rPh sb="3" eb="5">
      <t>シュウゼン</t>
    </rPh>
    <rPh sb="7" eb="9">
      <t>タイオウ</t>
    </rPh>
    <phoneticPr fontId="1"/>
  </si>
  <si>
    <t>（記載例）</t>
    <rPh sb="1" eb="3">
      <t>キサイ</t>
    </rPh>
    <rPh sb="3" eb="4">
      <t>レイ</t>
    </rPh>
    <phoneticPr fontId="1"/>
  </si>
  <si>
    <t>点検日</t>
    <rPh sb="0" eb="2">
      <t>テンケン</t>
    </rPh>
    <rPh sb="2" eb="3">
      <t>ビ</t>
    </rPh>
    <phoneticPr fontId="1"/>
  </si>
  <si>
    <t>点検者</t>
    <rPh sb="0" eb="2">
      <t>テンケン</t>
    </rPh>
    <rPh sb="2" eb="3">
      <t>シャ</t>
    </rPh>
    <phoneticPr fontId="1"/>
  </si>
  <si>
    <t>令和〇年〇月〇日　　　　　　　</t>
    <rPh sb="0" eb="2">
      <t>レイワ</t>
    </rPh>
    <rPh sb="3" eb="4">
      <t>ネン</t>
    </rPh>
    <rPh sb="5" eb="6">
      <t>ガツ</t>
    </rPh>
    <rPh sb="7" eb="8">
      <t>ニチ</t>
    </rPh>
    <phoneticPr fontId="1"/>
  </si>
  <si>
    <t>〇〇〇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</si>
</sst>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0"/>
    <numFmt numFmtId="177" formatCode="0.0%"/>
    <numFmt numFmtId="178" formatCode="0000"/>
    <numFmt numFmtId="179" formatCode="#,##0;[Red]#,##0"/>
    <numFmt numFmtId="180" formatCode="#,##0.00_ "/>
    <numFmt numFmtId="181" formatCode="[$-411]ggge&quot;年&quot;m&quot;月&quot;d&quot;日&quot;;@"/>
  </numFmts>
  <fonts count="47">
    <font>
      <sz val="11"/>
      <color theme="1"/>
      <name val="ＭＳ Ｐゴシック"/>
      <family val="2"/>
      <charset val="128"/>
      <scheme val="minor"/>
    </font>
    <font>
      <sz val="6"/>
      <name val="ＭＳ Ｐゴシック"/>
      <family val="2"/>
      <charset val="128"/>
      <scheme val="minor"/>
    </font>
    <font>
      <sz val="9"/>
      <color theme="1"/>
      <name val="Meiryo UI"/>
      <family val="3"/>
      <charset val="128"/>
    </font>
    <font>
      <sz val="8"/>
      <color theme="1"/>
      <name val="Meiryo UI"/>
      <family val="3"/>
      <charset val="128"/>
    </font>
    <font>
      <b/>
      <sz val="12"/>
      <color theme="1"/>
      <name val="Meiryo UI"/>
      <family val="3"/>
      <charset val="128"/>
    </font>
    <font>
      <sz val="9"/>
      <color theme="1"/>
      <name val="Georgia"/>
      <family val="1"/>
    </font>
    <font>
      <sz val="12"/>
      <color theme="1"/>
      <name val="HGP行書体"/>
      <family val="4"/>
      <charset val="128"/>
    </font>
    <font>
      <sz val="11"/>
      <color theme="1"/>
      <name val="ＭＳ Ｐゴシック"/>
      <family val="2"/>
      <charset val="128"/>
      <scheme val="minor"/>
    </font>
    <font>
      <sz val="9"/>
      <color theme="1"/>
      <name val="BIZ UDゴシック"/>
      <family val="3"/>
      <charset val="128"/>
    </font>
    <font>
      <sz val="10"/>
      <color theme="1"/>
      <name val="BIZ UDPゴシック"/>
      <family val="3"/>
      <charset val="128"/>
    </font>
    <font>
      <sz val="11"/>
      <color theme="1"/>
      <name val="BIZ UDPゴシック"/>
      <family val="3"/>
      <charset val="128"/>
    </font>
    <font>
      <sz val="8"/>
      <color theme="1"/>
      <name val="BIZ UDP明朝 Medium"/>
      <family val="1"/>
      <charset val="128"/>
    </font>
    <font>
      <sz val="10"/>
      <color theme="1"/>
      <name val="BIZ UDゴシック"/>
      <family val="3"/>
      <charset val="128"/>
    </font>
    <font>
      <sz val="8"/>
      <color theme="1"/>
      <name val="ＭＳ Ｐゴシック"/>
      <family val="2"/>
      <charset val="128"/>
      <scheme val="minor"/>
    </font>
    <font>
      <u/>
      <sz val="11"/>
      <color theme="10"/>
      <name val="ＭＳ Ｐゴシック"/>
      <family val="2"/>
      <charset val="128"/>
      <scheme val="minor"/>
    </font>
    <font>
      <sz val="6"/>
      <name val="BIZ UDPゴシック"/>
      <family val="3"/>
      <charset val="128"/>
    </font>
    <font>
      <u/>
      <sz val="8"/>
      <name val="Arial Black"/>
      <family val="2"/>
    </font>
    <font>
      <u/>
      <sz val="8"/>
      <color theme="1"/>
      <name val="Arial Black"/>
      <family val="2"/>
    </font>
    <font>
      <sz val="8"/>
      <color theme="1"/>
      <name val="HGP行書体"/>
      <family val="4"/>
      <charset val="128"/>
    </font>
    <font>
      <sz val="8.5"/>
      <name val="BIZ UDゴシック"/>
      <family val="3"/>
      <charset val="128"/>
    </font>
    <font>
      <sz val="8"/>
      <name val="BIZ UDゴシック"/>
      <family val="3"/>
      <charset val="128"/>
    </font>
    <font>
      <sz val="8.5"/>
      <color rgb="FFFF0000"/>
      <name val="BIZ UDゴシック"/>
      <family val="3"/>
      <charset val="128"/>
    </font>
    <font>
      <sz val="8.5"/>
      <name val="ＭＳ Ｐゴシック"/>
      <family val="3"/>
      <charset val="128"/>
    </font>
    <font>
      <sz val="9"/>
      <name val="BIZ UDPゴシック"/>
      <family val="3"/>
      <charset val="128"/>
    </font>
    <font>
      <sz val="11"/>
      <name val="BIZ UDゴシック"/>
      <family val="3"/>
      <charset val="128"/>
    </font>
    <font>
      <strike/>
      <sz val="8.5"/>
      <name val="BIZ UDゴシック"/>
      <family val="3"/>
      <charset val="128"/>
    </font>
    <font>
      <sz val="8.5"/>
      <color rgb="FFFFC000"/>
      <name val="BIZ UDゴシック"/>
      <family val="3"/>
      <charset val="128"/>
    </font>
    <font>
      <sz val="8.5"/>
      <color theme="7" tint="0.39997558519241921"/>
      <name val="BIZ UDゴシック"/>
      <family val="3"/>
      <charset val="128"/>
    </font>
    <font>
      <sz val="8.5"/>
      <color theme="7"/>
      <name val="BIZ UDゴシック"/>
      <family val="3"/>
      <charset val="128"/>
    </font>
    <font>
      <sz val="8.5"/>
      <color theme="5" tint="0.39997558519241921"/>
      <name val="BIZ UDゴシック"/>
      <family val="3"/>
      <charset val="128"/>
    </font>
    <font>
      <sz val="8.5"/>
      <color rgb="FF00B050"/>
      <name val="BIZ UDゴシック"/>
      <family val="3"/>
      <charset val="128"/>
    </font>
    <font>
      <sz val="8.5"/>
      <color rgb="FFFF99CC"/>
      <name val="BIZ UDゴシック"/>
      <family val="3"/>
      <charset val="128"/>
    </font>
    <font>
      <sz val="8.5"/>
      <name val="ＭＳ Ｐゴシック"/>
      <family val="3"/>
      <charset val="128"/>
      <scheme val="minor"/>
    </font>
    <font>
      <b/>
      <sz val="8"/>
      <color indexed="81"/>
      <name val="MS P ゴシック"/>
      <family val="3"/>
      <charset val="128"/>
    </font>
    <font>
      <sz val="9"/>
      <name val="BIZ UDゴシック"/>
      <family val="3"/>
      <charset val="128"/>
    </font>
    <font>
      <b/>
      <sz val="8.5"/>
      <name val="BIZ UDゴシック"/>
      <family val="3"/>
      <charset val="128"/>
    </font>
    <font>
      <b/>
      <sz val="9"/>
      <name val="BIZ UDPゴシック"/>
      <family val="3"/>
      <charset val="128"/>
    </font>
    <font>
      <b/>
      <sz val="8"/>
      <color rgb="FFFF0000"/>
      <name val="BIZ UDゴシック"/>
      <family val="3"/>
      <charset val="128"/>
    </font>
    <font>
      <sz val="9"/>
      <color theme="1"/>
      <name val="BIZ UDPゴシック"/>
      <family val="3"/>
      <charset val="128"/>
    </font>
    <font>
      <sz val="12"/>
      <color theme="1"/>
      <name val="Meiryo UI"/>
      <family val="3"/>
      <charset val="128"/>
    </font>
    <font>
      <b/>
      <u/>
      <sz val="8"/>
      <name val="Arial Black"/>
      <family val="2"/>
    </font>
    <font>
      <b/>
      <u/>
      <sz val="8"/>
      <color theme="1"/>
      <name val="Arial Black"/>
      <family val="2"/>
    </font>
    <font>
      <sz val="9"/>
      <color theme="1"/>
      <name val="HGP行書体"/>
      <family val="4"/>
      <charset val="128"/>
    </font>
    <font>
      <sz val="10"/>
      <color rgb="FFFF0000"/>
      <name val="BIZ UDゴシック"/>
      <family val="3"/>
      <charset val="128"/>
    </font>
    <font>
      <sz val="16"/>
      <color rgb="FFFF0000"/>
      <name val="Meiryo UI"/>
      <family val="3"/>
      <charset val="128"/>
    </font>
    <font>
      <b/>
      <u/>
      <sz val="11"/>
      <color theme="10"/>
      <name val="ＭＳ Ｐゴシック"/>
      <family val="3"/>
      <charset val="128"/>
      <scheme val="minor"/>
    </font>
    <font>
      <sz val="8"/>
      <color rgb="FFFF0000"/>
      <name val="BIZ UDゴシック"/>
      <family val="3"/>
      <charset val="128"/>
    </font>
  </fonts>
  <fills count="6">
    <fill>
      <patternFill patternType="none"/>
    </fill>
    <fill>
      <patternFill patternType="gray125"/>
    </fill>
    <fill>
      <patternFill patternType="solid">
        <fgColor theme="0" tint="-0.34998626667073579"/>
        <bgColor indexed="64"/>
      </patternFill>
    </fill>
    <fill>
      <patternFill patternType="solid">
        <fgColor theme="8" tint="0.79998168889431442"/>
        <bgColor indexed="64"/>
      </patternFill>
    </fill>
    <fill>
      <patternFill patternType="solid">
        <fgColor rgb="FFEDF7F9"/>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bottom style="double">
        <color indexed="64"/>
      </bottom>
      <diagonal/>
    </border>
    <border>
      <left/>
      <right/>
      <top style="double">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auto="1"/>
      </left>
      <right/>
      <top/>
      <bottom style="hair">
        <color indexed="64"/>
      </bottom>
      <diagonal/>
    </border>
    <border>
      <left style="thin">
        <color auto="1"/>
      </left>
      <right/>
      <top style="hair">
        <color indexed="64"/>
      </top>
      <bottom style="hair">
        <color indexed="64"/>
      </bottom>
      <diagonal/>
    </border>
    <border>
      <left style="thin">
        <color auto="1"/>
      </left>
      <right/>
      <top style="hair">
        <color indexed="64"/>
      </top>
      <bottom/>
      <diagonal/>
    </border>
    <border>
      <left style="thin">
        <color auto="1"/>
      </left>
      <right/>
      <top style="thin">
        <color indexed="64"/>
      </top>
      <bottom style="hair">
        <color indexed="64"/>
      </bottom>
      <diagonal/>
    </border>
    <border>
      <left style="thin">
        <color auto="1"/>
      </left>
      <right/>
      <top style="hair">
        <color indexed="64"/>
      </top>
      <bottom style="thin">
        <color auto="1"/>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indexed="64"/>
      </top>
      <bottom style="hair">
        <color indexed="64"/>
      </bottom>
      <diagonal/>
    </border>
    <border>
      <left/>
      <right/>
      <top style="double">
        <color indexed="64"/>
      </top>
      <bottom/>
      <diagonal/>
    </border>
    <border>
      <left style="thin">
        <color indexed="64"/>
      </left>
      <right style="double">
        <color indexed="64"/>
      </right>
      <top/>
      <bottom/>
      <diagonal/>
    </border>
  </borders>
  <cellStyleXfs count="4">
    <xf numFmtId="0" fontId="0" fillId="0" borderId="0">
      <alignment vertical="center"/>
    </xf>
    <xf numFmtId="6" fontId="7" fillId="0" borderId="0" applyFont="0" applyFill="0" applyBorder="0" applyAlignment="0" applyProtection="0">
      <alignment vertical="center"/>
    </xf>
    <xf numFmtId="0" fontId="14" fillId="0" borderId="0" applyNumberFormat="0" applyFill="0" applyBorder="0" applyAlignment="0" applyProtection="0">
      <alignment vertical="center"/>
    </xf>
    <xf numFmtId="9" fontId="7" fillId="0" borderId="0" applyFont="0" applyFill="0" applyBorder="0" applyAlignment="0" applyProtection="0">
      <alignment vertical="center"/>
    </xf>
  </cellStyleXfs>
  <cellXfs count="452">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3" fillId="0" borderId="0" xfId="0" applyFont="1" applyAlignment="1">
      <alignment horizontal="center" vertical="center"/>
    </xf>
    <xf numFmtId="0" fontId="10" fillId="0" borderId="14" xfId="0" applyFont="1" applyBorder="1" applyAlignment="1">
      <alignment horizontal="left" vertical="top"/>
    </xf>
    <xf numFmtId="0" fontId="0" fillId="0" borderId="0" xfId="0" applyBorder="1" applyAlignment="1">
      <alignment horizontal="left" vertical="top"/>
    </xf>
    <xf numFmtId="0" fontId="2" fillId="0" borderId="0" xfId="0" applyFont="1" applyFill="1" applyBorder="1">
      <alignment vertical="center"/>
    </xf>
    <xf numFmtId="0" fontId="12" fillId="5" borderId="11" xfId="0" applyFont="1" applyFill="1" applyBorder="1" applyAlignment="1">
      <alignment horizontal="center" vertical="center"/>
    </xf>
    <xf numFmtId="0" fontId="12" fillId="5" borderId="0" xfId="0" applyFont="1" applyFill="1" applyBorder="1" applyAlignment="1">
      <alignment horizontal="left" vertical="top"/>
    </xf>
    <xf numFmtId="0" fontId="12" fillId="5" borderId="12" xfId="0" applyFont="1" applyFill="1" applyBorder="1" applyAlignment="1">
      <alignment horizontal="left" vertical="top"/>
    </xf>
    <xf numFmtId="0" fontId="12" fillId="5" borderId="8" xfId="0" applyFont="1" applyFill="1" applyBorder="1" applyAlignment="1">
      <alignment horizontal="left" vertical="top"/>
    </xf>
    <xf numFmtId="0" fontId="12" fillId="5" borderId="9" xfId="0" applyFont="1" applyFill="1" applyBorder="1" applyAlignment="1">
      <alignment horizontal="left" vertical="top"/>
    </xf>
    <xf numFmtId="0" fontId="12" fillId="5" borderId="10" xfId="0" applyFont="1" applyFill="1" applyBorder="1" applyAlignment="1">
      <alignment horizontal="left" vertical="top"/>
    </xf>
    <xf numFmtId="0" fontId="12" fillId="5" borderId="11" xfId="0" applyFont="1" applyFill="1" applyBorder="1" applyAlignment="1">
      <alignment horizontal="left" vertical="top"/>
    </xf>
    <xf numFmtId="0" fontId="0" fillId="5" borderId="0" xfId="0" applyFill="1" applyBorder="1" applyAlignment="1">
      <alignment horizontal="left" vertical="top"/>
    </xf>
    <xf numFmtId="0" fontId="0" fillId="5" borderId="9" xfId="0" applyFill="1" applyBorder="1" applyAlignment="1">
      <alignment horizontal="left" vertical="top"/>
    </xf>
    <xf numFmtId="0" fontId="0" fillId="5" borderId="12" xfId="0" applyFill="1" applyBorder="1" applyAlignment="1">
      <alignment horizontal="left" vertical="top"/>
    </xf>
    <xf numFmtId="0" fontId="2" fillId="5" borderId="0" xfId="0" applyFont="1" applyFill="1" applyBorder="1">
      <alignment vertical="center"/>
    </xf>
    <xf numFmtId="0" fontId="2" fillId="5" borderId="12" xfId="0" applyFont="1" applyFill="1" applyBorder="1">
      <alignment vertical="center"/>
    </xf>
    <xf numFmtId="0" fontId="3" fillId="5" borderId="11" xfId="0" applyFont="1" applyFill="1" applyBorder="1" applyAlignment="1">
      <alignment horizontal="center" vertical="center"/>
    </xf>
    <xf numFmtId="0" fontId="2" fillId="5" borderId="11" xfId="0" applyFont="1" applyFill="1" applyBorder="1">
      <alignment vertical="center"/>
    </xf>
    <xf numFmtId="0" fontId="5" fillId="5" borderId="0" xfId="0" applyFont="1" applyFill="1" applyBorder="1">
      <alignment vertical="center"/>
    </xf>
    <xf numFmtId="0" fontId="3" fillId="5" borderId="13" xfId="0" applyFont="1" applyFill="1" applyBorder="1" applyAlignment="1">
      <alignment horizontal="center" vertical="center"/>
    </xf>
    <xf numFmtId="0" fontId="2" fillId="5" borderId="14" xfId="0" applyFont="1" applyFill="1" applyBorder="1">
      <alignment vertical="center"/>
    </xf>
    <xf numFmtId="0" fontId="2" fillId="5" borderId="15" xfId="0" applyFont="1" applyFill="1" applyBorder="1">
      <alignment vertical="center"/>
    </xf>
    <xf numFmtId="0" fontId="2" fillId="5" borderId="13" xfId="0" applyFont="1" applyFill="1" applyBorder="1">
      <alignment vertical="center"/>
    </xf>
    <xf numFmtId="0" fontId="5" fillId="5" borderId="14" xfId="0" applyFont="1" applyFill="1" applyBorder="1">
      <alignment vertical="center"/>
    </xf>
    <xf numFmtId="0" fontId="4" fillId="0" borderId="0" xfId="0" applyFont="1" applyFill="1" applyBorder="1" applyAlignment="1">
      <alignment vertical="center"/>
    </xf>
    <xf numFmtId="0" fontId="4" fillId="5" borderId="0" xfId="0" applyFont="1" applyFill="1" applyBorder="1" applyAlignment="1">
      <alignment vertical="center"/>
    </xf>
    <xf numFmtId="0" fontId="2" fillId="5" borderId="0" xfId="0" applyFont="1" applyFill="1" applyBorder="1" applyAlignment="1">
      <alignment vertical="center"/>
    </xf>
    <xf numFmtId="0" fontId="2" fillId="5" borderId="0" xfId="0" applyFont="1" applyFill="1">
      <alignment vertical="center"/>
    </xf>
    <xf numFmtId="0" fontId="3" fillId="5" borderId="0" xfId="0" applyFont="1" applyFill="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2" fillId="5" borderId="24" xfId="0" applyFont="1" applyFill="1" applyBorder="1">
      <alignment vertical="center"/>
    </xf>
    <xf numFmtId="0" fontId="10" fillId="5" borderId="11" xfId="0" applyFont="1" applyFill="1" applyBorder="1" applyAlignment="1">
      <alignment horizontal="left" vertical="top"/>
    </xf>
    <xf numFmtId="0" fontId="10" fillId="5" borderId="0" xfId="0" applyFont="1" applyFill="1" applyBorder="1" applyAlignment="1">
      <alignment horizontal="left" vertical="top"/>
    </xf>
    <xf numFmtId="0" fontId="19" fillId="0" borderId="0" xfId="0" applyFont="1" applyFill="1" applyAlignment="1">
      <alignment horizontal="center" vertical="center" textRotation="255"/>
    </xf>
    <xf numFmtId="0" fontId="19" fillId="0" borderId="0" xfId="0" applyFont="1" applyFill="1" applyAlignment="1">
      <alignment vertical="center"/>
    </xf>
    <xf numFmtId="0" fontId="19" fillId="0" borderId="0" xfId="0" applyFont="1" applyFill="1" applyAlignment="1">
      <alignment horizontal="center" vertical="center"/>
    </xf>
    <xf numFmtId="178" fontId="19" fillId="0" borderId="0" xfId="0" applyNumberFormat="1" applyFont="1" applyFill="1" applyAlignment="1">
      <alignment vertical="center"/>
    </xf>
    <xf numFmtId="0" fontId="19" fillId="0" borderId="0" xfId="0" applyFont="1" applyFill="1" applyAlignment="1">
      <alignment horizontal="center" vertical="center" shrinkToFit="1"/>
    </xf>
    <xf numFmtId="179" fontId="19" fillId="0" borderId="0" xfId="0" applyNumberFormat="1" applyFont="1" applyFill="1" applyAlignment="1">
      <alignment horizontal="center" vertical="center"/>
    </xf>
    <xf numFmtId="179" fontId="19" fillId="0" borderId="0" xfId="0" applyNumberFormat="1" applyFont="1" applyFill="1" applyAlignment="1">
      <alignment horizontal="center" vertical="center" shrinkToFit="1"/>
    </xf>
    <xf numFmtId="0" fontId="19" fillId="0" borderId="1"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0" xfId="0" applyFont="1" applyFill="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2" xfId="0" applyFont="1" applyFill="1" applyBorder="1" applyAlignment="1">
      <alignment vertical="center" shrinkToFit="1"/>
    </xf>
    <xf numFmtId="179" fontId="19" fillId="0" borderId="1" xfId="0" applyNumberFormat="1" applyFont="1" applyFill="1" applyBorder="1" applyAlignment="1">
      <alignment horizontal="center" vertical="center" shrinkToFit="1"/>
    </xf>
    <xf numFmtId="179" fontId="19" fillId="0" borderId="7" xfId="0" applyNumberFormat="1" applyFont="1" applyFill="1" applyBorder="1" applyAlignment="1">
      <alignment horizontal="center" vertical="center" shrinkToFit="1"/>
    </xf>
    <xf numFmtId="0" fontId="19" fillId="0" borderId="0" xfId="0" applyFont="1" applyFill="1">
      <alignment vertical="center"/>
    </xf>
    <xf numFmtId="0" fontId="19" fillId="0" borderId="2" xfId="0" applyFont="1" applyFill="1" applyBorder="1" applyAlignment="1">
      <alignment horizontal="center" vertical="center"/>
    </xf>
    <xf numFmtId="179" fontId="19" fillId="0" borderId="1" xfId="0" applyNumberFormat="1" applyFont="1" applyFill="1" applyBorder="1" applyAlignment="1">
      <alignment horizontal="left" vertical="center" shrinkToFit="1"/>
    </xf>
    <xf numFmtId="0" fontId="19" fillId="0" borderId="1" xfId="0" applyFont="1" applyFill="1" applyBorder="1" applyAlignment="1">
      <alignment horizontal="left" vertical="center" shrinkToFit="1"/>
    </xf>
    <xf numFmtId="0" fontId="19" fillId="0" borderId="2" xfId="0" applyFont="1" applyFill="1" applyBorder="1" applyAlignment="1">
      <alignment horizontal="left" vertical="center" shrinkToFit="1"/>
    </xf>
    <xf numFmtId="0" fontId="19" fillId="0" borderId="7" xfId="0" applyFont="1" applyFill="1" applyBorder="1" applyAlignment="1">
      <alignment horizontal="center" vertical="center"/>
    </xf>
    <xf numFmtId="0" fontId="19" fillId="0" borderId="13" xfId="0" applyFont="1" applyFill="1" applyBorder="1" applyAlignment="1">
      <alignment vertical="center" shrinkToFit="1"/>
    </xf>
    <xf numFmtId="0" fontId="19" fillId="0" borderId="1" xfId="0" applyFont="1" applyFill="1" applyBorder="1" applyAlignment="1">
      <alignment vertical="center" shrinkToFit="1"/>
    </xf>
    <xf numFmtId="180" fontId="19"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8" xfId="0" applyFont="1" applyFill="1" applyBorder="1" applyAlignment="1">
      <alignment horizontal="center" vertical="center" shrinkToFit="1"/>
    </xf>
    <xf numFmtId="0" fontId="19" fillId="0" borderId="5" xfId="0" applyFont="1" applyFill="1" applyBorder="1" applyAlignment="1">
      <alignment vertical="center" shrinkToFit="1"/>
    </xf>
    <xf numFmtId="179" fontId="19" fillId="0" borderId="2" xfId="0" applyNumberFormat="1" applyFont="1" applyFill="1" applyBorder="1" applyAlignment="1">
      <alignment horizontal="left" vertical="center" shrinkToFit="1"/>
    </xf>
    <xf numFmtId="0" fontId="21" fillId="0" borderId="2" xfId="0" applyFont="1" applyFill="1" applyBorder="1" applyAlignment="1">
      <alignment horizontal="center" vertical="center" shrinkToFit="1"/>
    </xf>
    <xf numFmtId="0" fontId="19" fillId="0" borderId="0" xfId="0" applyFont="1" applyFill="1" applyAlignment="1">
      <alignment horizontal="center" vertical="center" wrapText="1"/>
    </xf>
    <xf numFmtId="0" fontId="19" fillId="0" borderId="0" xfId="0" applyFont="1" applyFill="1" applyAlignment="1">
      <alignment vertical="center" shrinkToFit="1"/>
    </xf>
    <xf numFmtId="0" fontId="25" fillId="0" borderId="2" xfId="0" applyFont="1" applyFill="1" applyBorder="1" applyAlignment="1">
      <alignment horizontal="center" vertical="center" shrinkToFit="1"/>
    </xf>
    <xf numFmtId="179" fontId="19" fillId="0" borderId="2" xfId="0" applyNumberFormat="1"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3" xfId="0" applyFont="1" applyFill="1" applyBorder="1" applyAlignment="1">
      <alignment vertical="center" shrinkToFit="1"/>
    </xf>
    <xf numFmtId="0" fontId="19" fillId="0" borderId="9" xfId="0" applyFont="1" applyFill="1" applyBorder="1" applyAlignment="1">
      <alignment vertical="center" shrinkToFit="1"/>
    </xf>
    <xf numFmtId="179" fontId="19" fillId="0" borderId="5" xfId="0" applyNumberFormat="1" applyFont="1" applyFill="1" applyBorder="1" applyAlignment="1">
      <alignment horizontal="center" vertical="center" shrinkToFit="1"/>
    </xf>
    <xf numFmtId="0" fontId="19" fillId="0" borderId="8" xfId="0" applyFont="1" applyFill="1" applyBorder="1" applyAlignment="1">
      <alignment vertical="center" shrinkToFit="1"/>
    </xf>
    <xf numFmtId="0" fontId="29" fillId="0" borderId="1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178" fontId="19" fillId="0" borderId="1" xfId="0" applyNumberFormat="1" applyFont="1" applyFill="1" applyBorder="1" applyAlignment="1">
      <alignment horizontal="center" vertical="center" wrapText="1"/>
    </xf>
    <xf numFmtId="0" fontId="19" fillId="0" borderId="0" xfId="0" applyFont="1" applyFill="1" applyAlignment="1">
      <alignment horizontal="center" vertical="center" textRotation="255" shrinkToFit="1"/>
    </xf>
    <xf numFmtId="178" fontId="19" fillId="0" borderId="0" xfId="0" applyNumberFormat="1" applyFont="1" applyFill="1">
      <alignment vertical="center"/>
    </xf>
    <xf numFmtId="0" fontId="19" fillId="0" borderId="3" xfId="0" applyFont="1" applyFill="1" applyBorder="1" applyAlignment="1">
      <alignment horizontal="center" vertical="center" shrinkToFit="1"/>
    </xf>
    <xf numFmtId="0" fontId="19"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179" fontId="19" fillId="0" borderId="29" xfId="0" applyNumberFormat="1" applyFont="1" applyFill="1" applyBorder="1" applyAlignment="1">
      <alignment horizontal="center" vertical="center" shrinkToFit="1"/>
    </xf>
    <xf numFmtId="0" fontId="19" fillId="0" borderId="11" xfId="0" applyFont="1" applyFill="1" applyBorder="1" applyAlignment="1">
      <alignment vertical="center" shrinkToFit="1"/>
    </xf>
    <xf numFmtId="179" fontId="19" fillId="0" borderId="30" xfId="0" applyNumberFormat="1" applyFont="1" applyFill="1" applyBorder="1" applyAlignment="1">
      <alignment horizontal="center" vertical="center" shrinkToFit="1"/>
    </xf>
    <xf numFmtId="179" fontId="19" fillId="0" borderId="31" xfId="0" applyNumberFormat="1" applyFont="1" applyFill="1" applyBorder="1" applyAlignment="1">
      <alignment horizontal="center" vertical="center" shrinkToFit="1"/>
    </xf>
    <xf numFmtId="179" fontId="19" fillId="0" borderId="32" xfId="0" applyNumberFormat="1" applyFont="1" applyFill="1" applyBorder="1" applyAlignment="1">
      <alignment horizontal="center" vertical="center" shrinkToFit="1"/>
    </xf>
    <xf numFmtId="0" fontId="19" fillId="0" borderId="29" xfId="0" applyFont="1" applyFill="1" applyBorder="1" applyAlignment="1">
      <alignment vertical="center" shrinkToFit="1"/>
    </xf>
    <xf numFmtId="0" fontId="19" fillId="0" borderId="14" xfId="0" applyFont="1" applyFill="1" applyBorder="1" applyAlignment="1">
      <alignment vertical="center" shrinkToFit="1"/>
    </xf>
    <xf numFmtId="0" fontId="19" fillId="0" borderId="14" xfId="0" applyFont="1" applyFill="1" applyBorder="1" applyAlignment="1">
      <alignment horizontal="center" vertical="center" shrinkToFit="1"/>
    </xf>
    <xf numFmtId="179" fontId="19" fillId="0" borderId="33" xfId="0" applyNumberFormat="1" applyFont="1" applyFill="1" applyBorder="1" applyAlignment="1">
      <alignment horizontal="center" vertical="center" shrinkToFit="1"/>
    </xf>
    <xf numFmtId="0" fontId="19" fillId="0" borderId="32" xfId="0" applyFont="1" applyFill="1" applyBorder="1" applyAlignment="1">
      <alignment vertical="center" shrinkToFit="1"/>
    </xf>
    <xf numFmtId="179" fontId="19" fillId="0" borderId="11" xfId="0" applyNumberFormat="1" applyFont="1" applyFill="1" applyBorder="1" applyAlignment="1">
      <alignment horizontal="center" vertical="center" shrinkToFit="1"/>
    </xf>
    <xf numFmtId="179" fontId="19" fillId="0" borderId="34" xfId="0" applyNumberFormat="1" applyFont="1" applyFill="1" applyBorder="1" applyAlignment="1">
      <alignment horizontal="center" vertical="center" shrinkToFit="1"/>
    </xf>
    <xf numFmtId="0" fontId="19" fillId="0" borderId="7" xfId="0" applyFont="1" applyFill="1" applyBorder="1" applyAlignment="1">
      <alignment vertical="center" shrinkToFit="1"/>
    </xf>
    <xf numFmtId="179" fontId="19" fillId="0" borderId="35" xfId="0" applyNumberFormat="1" applyFont="1" applyFill="1" applyBorder="1" applyAlignment="1">
      <alignment horizontal="center" vertical="center" shrinkToFit="1"/>
    </xf>
    <xf numFmtId="0" fontId="19" fillId="0" borderId="6" xfId="0" applyFont="1" applyFill="1" applyBorder="1" applyAlignment="1">
      <alignment vertical="center" shrinkToFit="1"/>
    </xf>
    <xf numFmtId="0" fontId="19" fillId="0" borderId="35" xfId="0" applyFont="1" applyFill="1" applyBorder="1" applyAlignment="1">
      <alignment horizontal="center" vertical="center" shrinkToFit="1"/>
    </xf>
    <xf numFmtId="0" fontId="35" fillId="0" borderId="2" xfId="0" applyFont="1" applyFill="1" applyBorder="1" applyAlignment="1">
      <alignment vertical="center" shrinkToFit="1"/>
    </xf>
    <xf numFmtId="0" fontId="23" fillId="0" borderId="2" xfId="0" applyFont="1" applyFill="1" applyBorder="1" applyAlignment="1">
      <alignment vertical="center" shrinkToFit="1"/>
    </xf>
    <xf numFmtId="179" fontId="19" fillId="0" borderId="8" xfId="0" applyNumberFormat="1" applyFont="1" applyFill="1" applyBorder="1" applyAlignment="1">
      <alignment horizontal="center" vertical="center" shrinkToFit="1"/>
    </xf>
    <xf numFmtId="179" fontId="19" fillId="0" borderId="13" xfId="0" applyNumberFormat="1" applyFont="1" applyFill="1" applyBorder="1" applyAlignment="1">
      <alignment horizontal="center" vertical="center" shrinkToFit="1"/>
    </xf>
    <xf numFmtId="178" fontId="19" fillId="0" borderId="2" xfId="0" applyNumberFormat="1" applyFont="1" applyFill="1" applyBorder="1" applyAlignment="1">
      <alignment horizontal="center" vertical="center"/>
    </xf>
    <xf numFmtId="178" fontId="19" fillId="0" borderId="13" xfId="0" applyNumberFormat="1" applyFont="1" applyFill="1" applyBorder="1" applyAlignment="1">
      <alignment horizontal="center" vertical="center"/>
    </xf>
    <xf numFmtId="178" fontId="19" fillId="0" borderId="1" xfId="0" applyNumberFormat="1" applyFont="1" applyFill="1" applyBorder="1" applyAlignment="1">
      <alignment horizontal="center" vertical="center"/>
    </xf>
    <xf numFmtId="0" fontId="19" fillId="0" borderId="2" xfId="0" applyFont="1" applyFill="1" applyBorder="1" applyAlignment="1">
      <alignment horizontal="center" vertical="center" wrapText="1"/>
    </xf>
    <xf numFmtId="178" fontId="19" fillId="0" borderId="2" xfId="0" applyNumberFormat="1" applyFont="1" applyFill="1" applyBorder="1" applyAlignment="1">
      <alignment horizontal="center" vertical="center" wrapText="1"/>
    </xf>
    <xf numFmtId="178" fontId="19" fillId="0" borderId="13" xfId="0" applyNumberFormat="1" applyFont="1" applyFill="1" applyBorder="1" applyAlignment="1">
      <alignment horizontal="center" vertical="center" wrapText="1"/>
    </xf>
    <xf numFmtId="178" fontId="19" fillId="0" borderId="8" xfId="0" applyNumberFormat="1" applyFont="1" applyFill="1" applyBorder="1" applyAlignment="1">
      <alignment horizontal="center" vertical="center" wrapText="1"/>
    </xf>
    <xf numFmtId="178" fontId="19" fillId="0" borderId="11" xfId="0" applyNumberFormat="1" applyFont="1" applyFill="1" applyBorder="1" applyAlignment="1">
      <alignment horizontal="center" vertical="center" wrapText="1"/>
    </xf>
    <xf numFmtId="178" fontId="19" fillId="0" borderId="6"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178" fontId="19" fillId="0" borderId="7" xfId="0" applyNumberFormat="1" applyFont="1" applyFill="1" applyBorder="1" applyAlignment="1">
      <alignment horizontal="center" vertical="center" wrapText="1"/>
    </xf>
    <xf numFmtId="0" fontId="19" fillId="0" borderId="6" xfId="0" applyFont="1" applyFill="1" applyBorder="1" applyAlignment="1">
      <alignment horizontal="center" vertical="center" wrapText="1"/>
    </xf>
    <xf numFmtId="0" fontId="27" fillId="0" borderId="13" xfId="0" applyFont="1" applyFill="1" applyBorder="1" applyAlignment="1">
      <alignment horizontal="center" vertical="center" wrapText="1"/>
    </xf>
    <xf numFmtId="178" fontId="19" fillId="0" borderId="5" xfId="0" applyNumberFormat="1"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178" fontId="19" fillId="0" borderId="5" xfId="0" applyNumberFormat="1" applyFont="1" applyFill="1" applyBorder="1">
      <alignment vertical="center"/>
    </xf>
    <xf numFmtId="0" fontId="19" fillId="0" borderId="5" xfId="0" applyFont="1" applyFill="1" applyBorder="1" applyAlignment="1">
      <alignment vertical="center" wrapText="1"/>
    </xf>
    <xf numFmtId="0" fontId="28" fillId="0" borderId="11" xfId="0" applyFont="1" applyFill="1" applyBorder="1" applyAlignment="1">
      <alignment vertical="center" wrapText="1"/>
    </xf>
    <xf numFmtId="0" fontId="19" fillId="0" borderId="11" xfId="0" applyFont="1" applyFill="1" applyBorder="1" applyAlignment="1">
      <alignment vertical="center" wrapText="1"/>
    </xf>
    <xf numFmtId="0" fontId="28" fillId="0" borderId="6" xfId="0" applyFont="1" applyFill="1" applyBorder="1" applyAlignment="1">
      <alignment vertical="center" wrapText="1"/>
    </xf>
    <xf numFmtId="0" fontId="28" fillId="0" borderId="7" xfId="0" applyFont="1" applyFill="1" applyBorder="1" applyAlignment="1">
      <alignment vertical="center" wrapText="1"/>
    </xf>
    <xf numFmtId="0" fontId="29" fillId="0" borderId="6" xfId="0" applyFont="1" applyFill="1" applyBorder="1" applyAlignment="1">
      <alignment vertical="center" wrapText="1"/>
    </xf>
    <xf numFmtId="178" fontId="29" fillId="0" borderId="6" xfId="0" applyNumberFormat="1" applyFont="1" applyFill="1" applyBorder="1" applyAlignment="1">
      <alignment horizontal="center" vertical="center" wrapText="1"/>
    </xf>
    <xf numFmtId="0" fontId="29" fillId="0" borderId="7" xfId="0" applyFont="1" applyFill="1" applyBorder="1" applyAlignment="1">
      <alignment vertical="center" wrapText="1"/>
    </xf>
    <xf numFmtId="0" fontId="31" fillId="0" borderId="5" xfId="0" applyFont="1" applyFill="1" applyBorder="1" applyAlignment="1">
      <alignment vertical="center" wrapText="1"/>
    </xf>
    <xf numFmtId="0" fontId="19" fillId="0" borderId="6" xfId="0" applyFont="1" applyFill="1" applyBorder="1" applyAlignment="1">
      <alignment vertical="center" wrapText="1"/>
    </xf>
    <xf numFmtId="0" fontId="19" fillId="0" borderId="5" xfId="0" applyFont="1" applyFill="1" applyBorder="1" applyAlignment="1">
      <alignment horizontal="center" vertical="center"/>
    </xf>
    <xf numFmtId="0" fontId="19" fillId="0" borderId="11" xfId="0" applyFont="1" applyFill="1" applyBorder="1" applyAlignment="1">
      <alignment horizontal="center" vertical="center"/>
    </xf>
    <xf numFmtId="178" fontId="19" fillId="0" borderId="8" xfId="0" applyNumberFormat="1" applyFont="1" applyFill="1" applyBorder="1" applyAlignment="1">
      <alignment horizontal="center" vertical="center"/>
    </xf>
    <xf numFmtId="0" fontId="28" fillId="0" borderId="13" xfId="0" applyFont="1" applyFill="1" applyBorder="1" applyAlignment="1">
      <alignment horizontal="center" vertical="center"/>
    </xf>
    <xf numFmtId="0" fontId="19" fillId="0" borderId="8" xfId="0" applyFont="1" applyFill="1" applyBorder="1" applyAlignment="1">
      <alignment horizontal="center" vertical="center"/>
    </xf>
    <xf numFmtId="0" fontId="34" fillId="0" borderId="1" xfId="0" applyFont="1" applyFill="1" applyBorder="1" applyAlignment="1">
      <alignment vertical="center" textRotation="255" shrinkToFit="1"/>
    </xf>
    <xf numFmtId="0" fontId="2" fillId="5" borderId="8"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1"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1" xfId="0" applyFont="1" applyFill="1" applyBorder="1" applyAlignment="1">
      <alignment horizontal="center" vertical="center" textRotation="255" shrinkToFit="1"/>
    </xf>
    <xf numFmtId="0" fontId="19" fillId="0" borderId="1" xfId="0" applyFont="1" applyFill="1" applyBorder="1" applyAlignment="1">
      <alignment vertical="center" textRotation="255" shrinkToFit="1"/>
    </xf>
    <xf numFmtId="178" fontId="19" fillId="0" borderId="0" xfId="0" applyNumberFormat="1" applyFont="1" applyFill="1" applyBorder="1">
      <alignment vertical="center"/>
    </xf>
    <xf numFmtId="0" fontId="38" fillId="0" borderId="0" xfId="0" applyFont="1" applyAlignment="1"/>
    <xf numFmtId="0" fontId="2" fillId="0" borderId="11" xfId="0" applyFont="1" applyBorder="1" applyAlignment="1">
      <alignment vertical="center"/>
    </xf>
    <xf numFmtId="0" fontId="0" fillId="0" borderId="11" xfId="0" applyBorder="1" applyAlignment="1">
      <alignment vertical="center"/>
    </xf>
    <xf numFmtId="0" fontId="10" fillId="0" borderId="0" xfId="0" applyFont="1" applyBorder="1" applyAlignment="1">
      <alignment vertical="top"/>
    </xf>
    <xf numFmtId="0" fontId="2" fillId="0" borderId="0" xfId="0" applyFont="1" applyBorder="1" applyAlignment="1">
      <alignment vertical="center" wrapText="1"/>
    </xf>
    <xf numFmtId="0" fontId="2" fillId="5" borderId="17" xfId="0" applyFont="1" applyFill="1" applyBorder="1" applyAlignment="1">
      <alignment horizontal="center" vertical="center"/>
    </xf>
    <xf numFmtId="0" fontId="43" fillId="5" borderId="8" xfId="0" applyFont="1" applyFill="1" applyBorder="1" applyAlignment="1">
      <alignment horizontal="left" vertical="top"/>
    </xf>
    <xf numFmtId="0" fontId="43" fillId="5" borderId="0" xfId="0" applyFont="1" applyFill="1" applyBorder="1" applyAlignment="1">
      <alignment horizontal="left" vertical="top"/>
    </xf>
    <xf numFmtId="0" fontId="43" fillId="5" borderId="11" xfId="0" applyFont="1" applyFill="1" applyBorder="1" applyAlignment="1">
      <alignment horizontal="center" vertical="center"/>
    </xf>
    <xf numFmtId="0" fontId="43" fillId="5" borderId="11" xfId="0" applyFont="1" applyFill="1" applyBorder="1" applyAlignment="1">
      <alignment horizontal="left" vertical="top"/>
    </xf>
    <xf numFmtId="0" fontId="2" fillId="5" borderId="3" xfId="0" applyFont="1" applyFill="1" applyBorder="1" applyAlignment="1">
      <alignment horizontal="center" vertical="center"/>
    </xf>
    <xf numFmtId="0" fontId="2" fillId="5" borderId="0" xfId="0" applyFont="1" applyFill="1" applyBorder="1" applyAlignment="1">
      <alignment horizontal="center" vertical="center"/>
    </xf>
    <xf numFmtId="0" fontId="39" fillId="5" borderId="3" xfId="0"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shrinkToFit="1"/>
    </xf>
    <xf numFmtId="0" fontId="2" fillId="0" borderId="0" xfId="3" applyNumberFormat="1"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38" fillId="0" borderId="0" xfId="0" applyFont="1" applyFill="1" applyAlignment="1"/>
    <xf numFmtId="0" fontId="0" fillId="0" borderId="11" xfId="0" applyFill="1" applyBorder="1" applyAlignment="1">
      <alignment vertical="center"/>
    </xf>
    <xf numFmtId="0" fontId="2" fillId="0" borderId="14" xfId="0" applyFont="1" applyFill="1" applyBorder="1">
      <alignment vertical="center"/>
    </xf>
    <xf numFmtId="0" fontId="2" fillId="0" borderId="3" xfId="0" applyFont="1" applyFill="1" applyBorder="1" applyAlignment="1">
      <alignment horizontal="left" vertical="center"/>
    </xf>
    <xf numFmtId="0" fontId="39"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9" xfId="0" applyFont="1" applyFill="1" applyBorder="1" applyAlignment="1">
      <alignment vertical="center"/>
    </xf>
    <xf numFmtId="0" fontId="0" fillId="0" borderId="0" xfId="0" applyFill="1" applyBorder="1" applyAlignment="1">
      <alignment vertical="center"/>
    </xf>
    <xf numFmtId="6" fontId="2" fillId="0" borderId="0" xfId="1" applyFont="1" applyFill="1" applyBorder="1">
      <alignment vertical="center"/>
    </xf>
    <xf numFmtId="0" fontId="2" fillId="0" borderId="37" xfId="0" applyFont="1" applyFill="1" applyBorder="1" applyAlignment="1">
      <alignment vertical="center"/>
    </xf>
    <xf numFmtId="0" fontId="3" fillId="0" borderId="3" xfId="0" applyFont="1" applyFill="1" applyBorder="1" applyAlignment="1">
      <alignment horizontal="center" vertical="center"/>
    </xf>
    <xf numFmtId="0" fontId="2" fillId="0" borderId="36" xfId="0" applyFont="1" applyBorder="1">
      <alignment vertical="center"/>
    </xf>
    <xf numFmtId="0" fontId="10" fillId="0" borderId="14" xfId="0" applyFont="1" applyBorder="1" applyAlignment="1">
      <alignment vertical="top"/>
    </xf>
    <xf numFmtId="0" fontId="10" fillId="0" borderId="9" xfId="0" applyFont="1" applyBorder="1" applyAlignment="1">
      <alignment horizontal="left" vertical="top"/>
    </xf>
    <xf numFmtId="0" fontId="2" fillId="5" borderId="0" xfId="0" applyFont="1" applyFill="1" applyBorder="1" applyAlignment="1">
      <alignment vertical="center" wrapText="1"/>
    </xf>
    <xf numFmtId="0" fontId="2" fillId="5" borderId="0" xfId="0" applyNumberFormat="1" applyFont="1" applyFill="1" applyBorder="1" applyAlignment="1">
      <alignment horizontal="center" vertical="center"/>
    </xf>
    <xf numFmtId="0" fontId="2" fillId="5" borderId="0" xfId="0" applyNumberFormat="1" applyFont="1" applyFill="1" applyBorder="1" applyAlignment="1">
      <alignment horizontal="center" vertical="center" wrapText="1" shrinkToFit="1"/>
    </xf>
    <xf numFmtId="0" fontId="2" fillId="5" borderId="0" xfId="3" applyNumberFormat="1" applyFont="1" applyFill="1" applyBorder="1" applyAlignment="1">
      <alignment horizontal="center" vertical="center"/>
    </xf>
    <xf numFmtId="0" fontId="38" fillId="5" borderId="0" xfId="0" applyFont="1" applyFill="1" applyAlignment="1"/>
    <xf numFmtId="0" fontId="2" fillId="5" borderId="11" xfId="0" applyFont="1" applyFill="1" applyBorder="1" applyAlignment="1">
      <alignment vertical="center"/>
    </xf>
    <xf numFmtId="0" fontId="0" fillId="5" borderId="11" xfId="0" applyFill="1" applyBorder="1" applyAlignment="1">
      <alignment vertical="center"/>
    </xf>
    <xf numFmtId="0" fontId="2" fillId="5" borderId="3" xfId="0" applyFont="1" applyFill="1" applyBorder="1" applyAlignment="1">
      <alignment horizontal="left" vertical="center"/>
    </xf>
    <xf numFmtId="0" fontId="2" fillId="5" borderId="9" xfId="0" applyFont="1" applyFill="1" applyBorder="1" applyAlignment="1">
      <alignment vertical="center"/>
    </xf>
    <xf numFmtId="0" fontId="0" fillId="5" borderId="0" xfId="0" applyFill="1" applyBorder="1" applyAlignment="1">
      <alignment vertical="center"/>
    </xf>
    <xf numFmtId="0" fontId="0" fillId="5" borderId="37" xfId="0" applyFill="1" applyBorder="1" applyAlignment="1">
      <alignment vertical="center"/>
    </xf>
    <xf numFmtId="0" fontId="2" fillId="5" borderId="37" xfId="0" applyFont="1" applyFill="1" applyBorder="1" applyAlignment="1">
      <alignment vertical="center"/>
    </xf>
    <xf numFmtId="6" fontId="2" fillId="5" borderId="0" xfId="1" applyFont="1" applyFill="1" applyBorder="1">
      <alignment vertical="center"/>
    </xf>
    <xf numFmtId="0" fontId="10" fillId="5" borderId="0" xfId="0" applyFont="1" applyFill="1" applyBorder="1" applyAlignment="1">
      <alignment vertical="top"/>
    </xf>
    <xf numFmtId="0" fontId="10" fillId="5" borderId="12" xfId="0" applyFont="1" applyFill="1" applyBorder="1" applyAlignment="1">
      <alignment vertical="top"/>
    </xf>
    <xf numFmtId="0" fontId="19" fillId="0" borderId="5"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2" fillId="0" borderId="0" xfId="0" applyFont="1" applyFill="1" applyBorder="1" applyAlignment="1">
      <alignment vertical="center" wrapText="1"/>
    </xf>
    <xf numFmtId="179" fontId="19" fillId="0" borderId="2" xfId="0" applyNumberFormat="1" applyFont="1" applyFill="1" applyBorder="1" applyAlignment="1">
      <alignment vertical="center" shrinkToFit="1"/>
    </xf>
    <xf numFmtId="179" fontId="19" fillId="0" borderId="13" xfId="0" applyNumberFormat="1" applyFont="1" applyFill="1" applyBorder="1" applyAlignment="1">
      <alignment vertical="center" shrinkToFit="1"/>
    </xf>
    <xf numFmtId="179" fontId="19" fillId="0" borderId="11" xfId="0" applyNumberFormat="1" applyFont="1" applyFill="1" applyBorder="1" applyAlignment="1">
      <alignment vertical="center" shrinkToFit="1"/>
    </xf>
    <xf numFmtId="179" fontId="23" fillId="0" borderId="2" xfId="0" applyNumberFormat="1" applyFont="1" applyFill="1" applyBorder="1" applyAlignment="1">
      <alignment vertical="center" shrinkToFit="1"/>
    </xf>
    <xf numFmtId="179" fontId="25" fillId="0" borderId="2" xfId="0" applyNumberFormat="1" applyFont="1" applyFill="1" applyBorder="1" applyAlignment="1">
      <alignment vertical="center" shrinkToFit="1"/>
    </xf>
    <xf numFmtId="179" fontId="19" fillId="0" borderId="8" xfId="0" applyNumberFormat="1" applyFont="1" applyFill="1" applyBorder="1" applyAlignment="1">
      <alignment vertical="center" shrinkToFit="1"/>
    </xf>
    <xf numFmtId="0" fontId="8" fillId="5" borderId="0" xfId="0" applyNumberFormat="1" applyFont="1" applyFill="1" applyBorder="1" applyAlignment="1">
      <alignment vertical="center"/>
    </xf>
    <xf numFmtId="0" fontId="2" fillId="5" borderId="0" xfId="0" applyNumberFormat="1" applyFont="1" applyFill="1" applyBorder="1" applyAlignment="1">
      <alignment vertical="center"/>
    </xf>
    <xf numFmtId="181" fontId="19" fillId="0" borderId="0" xfId="0" applyNumberFormat="1" applyFont="1" applyFill="1">
      <alignment vertical="center"/>
    </xf>
    <xf numFmtId="10" fontId="19" fillId="0" borderId="0" xfId="3" applyNumberFormat="1" applyFont="1" applyFill="1">
      <alignment vertical="center"/>
    </xf>
    <xf numFmtId="181" fontId="19" fillId="0" borderId="2" xfId="0" applyNumberFormat="1" applyFont="1" applyFill="1" applyBorder="1" applyAlignment="1">
      <alignment vertical="center" shrinkToFit="1"/>
    </xf>
    <xf numFmtId="181" fontId="19" fillId="0" borderId="1" xfId="0" applyNumberFormat="1" applyFont="1" applyFill="1" applyBorder="1" applyAlignment="1">
      <alignment vertical="center" shrinkToFit="1"/>
    </xf>
    <xf numFmtId="0" fontId="20" fillId="0" borderId="0" xfId="0" applyFont="1" applyFill="1" applyAlignment="1">
      <alignment vertical="center" wrapText="1"/>
    </xf>
    <xf numFmtId="0" fontId="20" fillId="0" borderId="11" xfId="0" applyFont="1" applyFill="1" applyBorder="1" applyAlignment="1">
      <alignment vertical="center" wrapText="1"/>
    </xf>
    <xf numFmtId="0" fontId="19" fillId="0" borderId="13" xfId="0" applyFont="1" applyFill="1" applyBorder="1" applyAlignment="1">
      <alignment horizontal="center" vertical="center"/>
    </xf>
    <xf numFmtId="0" fontId="19" fillId="0" borderId="0" xfId="0" applyFont="1" applyFill="1" applyBorder="1">
      <alignment vertical="center"/>
    </xf>
    <xf numFmtId="0" fontId="42" fillId="5" borderId="0" xfId="0" applyNumberFormat="1" applyFont="1" applyFill="1" applyBorder="1" applyAlignment="1">
      <alignment vertical="center"/>
    </xf>
    <xf numFmtId="181" fontId="19" fillId="0" borderId="8" xfId="0" applyNumberFormat="1" applyFont="1" applyFill="1" applyBorder="1" applyAlignment="1">
      <alignment vertical="center" shrinkToFit="1"/>
    </xf>
    <xf numFmtId="181" fontId="19" fillId="0" borderId="30" xfId="0" applyNumberFormat="1" applyFont="1" applyFill="1" applyBorder="1" applyAlignment="1">
      <alignment horizontal="center" vertical="center" shrinkToFit="1"/>
    </xf>
    <xf numFmtId="181" fontId="19" fillId="0" borderId="11" xfId="0" applyNumberFormat="1" applyFont="1" applyFill="1" applyBorder="1" applyAlignment="1">
      <alignment horizontal="center" vertical="center" shrinkToFit="1"/>
    </xf>
    <xf numFmtId="181" fontId="19" fillId="0" borderId="29" xfId="0" applyNumberFormat="1" applyFont="1" applyFill="1" applyBorder="1" applyAlignment="1">
      <alignment vertical="center" shrinkToFit="1"/>
    </xf>
    <xf numFmtId="181" fontId="19" fillId="0" borderId="13" xfId="0" applyNumberFormat="1" applyFont="1" applyFill="1" applyBorder="1" applyAlignment="1">
      <alignment vertical="center" shrinkToFit="1"/>
    </xf>
    <xf numFmtId="181" fontId="19" fillId="0" borderId="11" xfId="0" applyNumberFormat="1" applyFont="1" applyFill="1" applyBorder="1" applyAlignment="1">
      <alignment vertical="center" shrinkToFit="1"/>
    </xf>
    <xf numFmtId="181" fontId="19" fillId="0" borderId="32" xfId="0" applyNumberFormat="1" applyFont="1" applyFill="1" applyBorder="1" applyAlignment="1">
      <alignment vertical="center" shrinkToFit="1"/>
    </xf>
    <xf numFmtId="181" fontId="19" fillId="0" borderId="8" xfId="0" applyNumberFormat="1" applyFont="1" applyFill="1" applyBorder="1" applyAlignment="1">
      <alignment horizontal="center" vertical="center" shrinkToFit="1"/>
    </xf>
    <xf numFmtId="181" fontId="19" fillId="0" borderId="13" xfId="0" applyNumberFormat="1" applyFont="1" applyFill="1" applyBorder="1" applyAlignment="1">
      <alignment horizontal="center" vertical="center" shrinkToFit="1"/>
    </xf>
    <xf numFmtId="181" fontId="19" fillId="0" borderId="2" xfId="0" applyNumberFormat="1" applyFont="1" applyFill="1" applyBorder="1" applyAlignment="1">
      <alignment horizontal="center" vertical="center" shrinkToFit="1"/>
    </xf>
    <xf numFmtId="0" fontId="20" fillId="0" borderId="0" xfId="0" applyFont="1" applyFill="1" applyBorder="1" applyAlignment="1">
      <alignment vertical="center" wrapText="1"/>
    </xf>
    <xf numFmtId="0" fontId="8" fillId="0" borderId="0" xfId="0" applyFont="1" applyFill="1" applyBorder="1" applyAlignment="1">
      <alignment vertical="center"/>
    </xf>
    <xf numFmtId="177" fontId="2" fillId="0" borderId="0" xfId="3" applyNumberFormat="1" applyFont="1" applyFill="1" applyBorder="1" applyAlignment="1">
      <alignment vertical="center"/>
    </xf>
    <xf numFmtId="0" fontId="8" fillId="5" borderId="0" xfId="0" applyFont="1" applyFill="1" applyBorder="1" applyAlignment="1">
      <alignment vertical="center"/>
    </xf>
    <xf numFmtId="177" fontId="2" fillId="5" borderId="0" xfId="3" applyNumberFormat="1" applyFont="1" applyFill="1" applyBorder="1" applyAlignment="1">
      <alignment vertical="center"/>
    </xf>
    <xf numFmtId="0" fontId="2" fillId="5" borderId="8" xfId="0" applyFont="1" applyFill="1" applyBorder="1" applyAlignment="1">
      <alignment horizontal="center" vertical="center"/>
    </xf>
    <xf numFmtId="0" fontId="44" fillId="5" borderId="0" xfId="0" applyFont="1" applyFill="1" applyBorder="1" applyAlignment="1">
      <alignment horizontal="center" vertical="center" wrapText="1"/>
    </xf>
    <xf numFmtId="0" fontId="2" fillId="5" borderId="1" xfId="0" applyFont="1" applyFill="1" applyBorder="1" applyAlignment="1">
      <alignment horizontal="left" vertical="center"/>
    </xf>
    <xf numFmtId="0" fontId="39" fillId="5" borderId="2" xfId="0" applyFont="1" applyFill="1" applyBorder="1" applyAlignment="1">
      <alignment horizontal="center" vertical="center"/>
    </xf>
    <xf numFmtId="0" fontId="39" fillId="5" borderId="3"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42" fillId="5" borderId="2" xfId="0" applyFont="1" applyFill="1" applyBorder="1" applyAlignment="1">
      <alignment vertical="center"/>
    </xf>
    <xf numFmtId="0" fontId="42" fillId="5" borderId="3" xfId="0" applyFont="1" applyFill="1" applyBorder="1" applyAlignment="1">
      <alignment vertical="center"/>
    </xf>
    <xf numFmtId="0" fontId="9" fillId="5" borderId="0" xfId="0" applyFont="1" applyFill="1" applyAlignment="1">
      <alignment horizontal="center" wrapText="1"/>
    </xf>
    <xf numFmtId="0" fontId="8" fillId="3" borderId="5" xfId="0" applyFont="1" applyFill="1" applyBorder="1" applyAlignment="1">
      <alignment horizontal="center" vertical="center"/>
    </xf>
    <xf numFmtId="177" fontId="2" fillId="4" borderId="1" xfId="3" applyNumberFormat="1" applyFont="1" applyFill="1" applyBorder="1" applyAlignment="1">
      <alignment horizontal="center" vertical="center"/>
    </xf>
    <xf numFmtId="0" fontId="8" fillId="5" borderId="5" xfId="0" applyNumberFormat="1" applyFont="1" applyFill="1" applyBorder="1" applyAlignment="1">
      <alignment horizontal="center" vertical="center"/>
    </xf>
    <xf numFmtId="0" fontId="42" fillId="5" borderId="1" xfId="0" applyNumberFormat="1" applyFont="1" applyFill="1" applyBorder="1" applyAlignment="1">
      <alignment horizontal="center" vertical="center"/>
    </xf>
    <xf numFmtId="0" fontId="9" fillId="5" borderId="0" xfId="0" applyFont="1" applyFill="1" applyBorder="1" applyAlignment="1">
      <alignment horizontal="center"/>
    </xf>
    <xf numFmtId="0" fontId="8" fillId="5" borderId="2" xfId="0" applyNumberFormat="1" applyFont="1" applyFill="1" applyBorder="1" applyAlignment="1">
      <alignment horizontal="center" vertical="center"/>
    </xf>
    <xf numFmtId="0" fontId="8" fillId="5" borderId="3" xfId="0" applyNumberFormat="1" applyFont="1" applyFill="1" applyBorder="1" applyAlignment="1">
      <alignment horizontal="center" vertical="center"/>
    </xf>
    <xf numFmtId="0" fontId="8" fillId="5" borderId="4" xfId="0" applyNumberFormat="1" applyFont="1" applyFill="1" applyBorder="1" applyAlignment="1">
      <alignment horizontal="center" vertical="center"/>
    </xf>
    <xf numFmtId="0" fontId="42" fillId="5" borderId="2" xfId="3" applyNumberFormat="1" applyFont="1" applyFill="1" applyBorder="1" applyAlignment="1">
      <alignment horizontal="center" vertical="center"/>
    </xf>
    <xf numFmtId="0" fontId="42" fillId="5" borderId="3" xfId="3" applyNumberFormat="1" applyFont="1" applyFill="1" applyBorder="1" applyAlignment="1">
      <alignment horizontal="center" vertical="center"/>
    </xf>
    <xf numFmtId="0" fontId="42" fillId="5" borderId="4" xfId="3" applyNumberFormat="1" applyFont="1" applyFill="1" applyBorder="1" applyAlignment="1">
      <alignment horizontal="center" vertical="center"/>
    </xf>
    <xf numFmtId="0" fontId="18" fillId="5" borderId="1"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16" xfId="0" applyFont="1" applyFill="1" applyBorder="1" applyAlignment="1">
      <alignment horizontal="center" vertical="center"/>
    </xf>
    <xf numFmtId="0" fontId="15" fillId="5" borderId="1"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5" xfId="0" applyFont="1" applyFill="1" applyBorder="1" applyAlignment="1">
      <alignment horizontal="center" vertical="center"/>
    </xf>
    <xf numFmtId="0" fontId="42" fillId="5" borderId="2" xfId="0" applyNumberFormat="1" applyFont="1" applyFill="1" applyBorder="1" applyAlignment="1">
      <alignment horizontal="center" vertical="center"/>
    </xf>
    <xf numFmtId="0" fontId="42" fillId="5" borderId="3" xfId="0" applyNumberFormat="1" applyFont="1" applyFill="1" applyBorder="1" applyAlignment="1">
      <alignment horizontal="center" vertical="center"/>
    </xf>
    <xf numFmtId="0" fontId="42" fillId="5" borderId="4" xfId="0" applyNumberFormat="1" applyFont="1" applyFill="1" applyBorder="1" applyAlignment="1">
      <alignment horizontal="center"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xf numFmtId="0" fontId="2" fillId="5" borderId="1" xfId="0" applyFont="1" applyFill="1" applyBorder="1" applyAlignment="1">
      <alignment horizontal="left" vertical="center" wrapText="1"/>
    </xf>
    <xf numFmtId="0" fontId="2" fillId="5" borderId="17" xfId="0" applyFont="1" applyFill="1" applyBorder="1" applyAlignment="1">
      <alignment horizontal="center" vertical="center" textRotation="255" wrapText="1"/>
    </xf>
    <xf numFmtId="0" fontId="2" fillId="5" borderId="11" xfId="0" applyFont="1" applyFill="1" applyBorder="1" applyAlignment="1">
      <alignment horizontal="center" vertical="center" textRotation="255" wrapText="1"/>
    </xf>
    <xf numFmtId="0" fontId="2" fillId="5" borderId="14" xfId="0" applyFont="1" applyFill="1" applyBorder="1" applyAlignment="1">
      <alignment horizontal="center" vertical="center" textRotation="255" wrapText="1"/>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18"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40" fillId="5" borderId="17" xfId="2" applyFont="1" applyFill="1" applyBorder="1" applyAlignment="1">
      <alignment horizontal="center" vertical="center"/>
    </xf>
    <xf numFmtId="0" fontId="40" fillId="5" borderId="24" xfId="2" applyFont="1" applyFill="1" applyBorder="1" applyAlignment="1">
      <alignment horizontal="center" vertical="center"/>
    </xf>
    <xf numFmtId="0" fontId="40" fillId="5" borderId="11" xfId="2" applyFont="1" applyFill="1" applyBorder="1" applyAlignment="1">
      <alignment horizontal="center" vertical="center"/>
    </xf>
    <xf numFmtId="0" fontId="40" fillId="5" borderId="12" xfId="2" applyFont="1" applyFill="1" applyBorder="1" applyAlignment="1">
      <alignment horizontal="center" vertical="center"/>
    </xf>
    <xf numFmtId="0" fontId="40" fillId="5" borderId="13" xfId="2" applyFont="1" applyFill="1" applyBorder="1" applyAlignment="1">
      <alignment horizontal="center" vertical="center"/>
    </xf>
    <xf numFmtId="0" fontId="40" fillId="5" borderId="15" xfId="2" applyFont="1" applyFill="1" applyBorder="1" applyAlignment="1">
      <alignment horizontal="center" vertical="center"/>
    </xf>
    <xf numFmtId="0" fontId="6" fillId="5" borderId="18" xfId="0" applyFont="1" applyFill="1" applyBorder="1" applyAlignment="1">
      <alignment horizontal="center" vertical="center"/>
    </xf>
    <xf numFmtId="0" fontId="6" fillId="5" borderId="20" xfId="0" applyFont="1" applyFill="1" applyBorder="1" applyAlignment="1">
      <alignment horizontal="center" vertical="center"/>
    </xf>
    <xf numFmtId="0" fontId="39" fillId="2" borderId="18" xfId="0" applyFont="1" applyFill="1" applyBorder="1" applyAlignment="1">
      <alignment horizontal="center" vertical="center"/>
    </xf>
    <xf numFmtId="0" fontId="39" fillId="2" borderId="20"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39" fillId="2" borderId="2" xfId="0" applyFont="1" applyFill="1" applyBorder="1" applyAlignment="1">
      <alignment horizontal="center" vertical="center"/>
    </xf>
    <xf numFmtId="0" fontId="39" fillId="2" borderId="4" xfId="0" applyFont="1" applyFill="1" applyBorder="1" applyAlignment="1">
      <alignment horizontal="center" vertical="center"/>
    </xf>
    <xf numFmtId="0" fontId="42" fillId="5" borderId="17" xfId="0" applyFont="1" applyFill="1" applyBorder="1" applyAlignment="1">
      <alignment vertical="center"/>
    </xf>
    <xf numFmtId="0" fontId="42" fillId="5" borderId="36" xfId="0" applyFont="1" applyFill="1" applyBorder="1" applyAlignment="1">
      <alignment vertical="center"/>
    </xf>
    <xf numFmtId="0" fontId="2" fillId="5" borderId="5" xfId="0" applyFont="1" applyFill="1" applyBorder="1" applyAlignment="1">
      <alignment horizontal="center" vertical="center" textRotation="255" wrapText="1"/>
    </xf>
    <xf numFmtId="0" fontId="2" fillId="5" borderId="15" xfId="0" applyFont="1" applyFill="1" applyBorder="1" applyAlignment="1">
      <alignment horizontal="center" vertical="center" textRotation="255" wrapText="1"/>
    </xf>
    <xf numFmtId="0" fontId="41" fillId="5" borderId="2" xfId="0" applyFont="1" applyFill="1" applyBorder="1" applyAlignment="1">
      <alignment horizontal="center" vertical="center"/>
    </xf>
    <xf numFmtId="0" fontId="41" fillId="5" borderId="4" xfId="0" applyFont="1" applyFill="1" applyBorder="1" applyAlignment="1">
      <alignment horizontal="center" vertical="center"/>
    </xf>
    <xf numFmtId="177" fontId="2" fillId="4" borderId="21" xfId="3" applyNumberFormat="1" applyFont="1" applyFill="1" applyBorder="1" applyAlignment="1">
      <alignment horizontal="center" vertical="center"/>
    </xf>
    <xf numFmtId="177" fontId="2" fillId="4" borderId="26" xfId="3" applyNumberFormat="1" applyFont="1" applyFill="1" applyBorder="1" applyAlignment="1">
      <alignment horizontal="center" vertical="center"/>
    </xf>
    <xf numFmtId="177" fontId="2" fillId="4" borderId="22" xfId="3" applyNumberFormat="1" applyFont="1" applyFill="1" applyBorder="1" applyAlignment="1">
      <alignment horizontal="center" vertical="center"/>
    </xf>
    <xf numFmtId="0" fontId="2" fillId="5" borderId="8" xfId="0" applyFont="1" applyFill="1" applyBorder="1" applyAlignment="1">
      <alignment horizontal="center" vertical="center" textRotation="255" wrapText="1"/>
    </xf>
    <xf numFmtId="176" fontId="16" fillId="5" borderId="2" xfId="0" applyNumberFormat="1" applyFont="1" applyFill="1" applyBorder="1" applyAlignment="1">
      <alignment horizontal="center" vertical="center" wrapText="1"/>
    </xf>
    <xf numFmtId="176" fontId="16" fillId="5" borderId="4" xfId="0" applyNumberFormat="1" applyFont="1" applyFill="1" applyBorder="1" applyAlignment="1">
      <alignment horizontal="center" vertical="center" wrapText="1"/>
    </xf>
    <xf numFmtId="177" fontId="2" fillId="4" borderId="27" xfId="3" applyNumberFormat="1" applyFont="1" applyFill="1" applyBorder="1" applyAlignment="1">
      <alignment horizontal="center" vertical="center"/>
    </xf>
    <xf numFmtId="177" fontId="2" fillId="4" borderId="25" xfId="3" applyNumberFormat="1" applyFont="1" applyFill="1" applyBorder="1" applyAlignment="1">
      <alignment horizontal="center" vertical="center"/>
    </xf>
    <xf numFmtId="177" fontId="2" fillId="4" borderId="28" xfId="3" applyNumberFormat="1" applyFont="1" applyFill="1" applyBorder="1" applyAlignment="1">
      <alignment horizontal="center" vertical="center"/>
    </xf>
    <xf numFmtId="176" fontId="17" fillId="5" borderId="2" xfId="0" applyNumberFormat="1" applyFont="1" applyFill="1" applyBorder="1" applyAlignment="1">
      <alignment horizontal="center" vertical="center" wrapText="1"/>
    </xf>
    <xf numFmtId="176" fontId="17" fillId="5" borderId="4" xfId="0" applyNumberFormat="1" applyFont="1" applyFill="1" applyBorder="1" applyAlignment="1">
      <alignment horizontal="center" vertical="center" wrapText="1"/>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3" xfId="0" applyFont="1" applyFill="1" applyBorder="1" applyAlignment="1">
      <alignment horizontal="left" vertical="center" wrapText="1"/>
    </xf>
    <xf numFmtId="0" fontId="2" fillId="5" borderId="14" xfId="0" applyFont="1" applyFill="1" applyBorder="1" applyAlignment="1">
      <alignment horizontal="left" vertical="center" wrapText="1"/>
    </xf>
    <xf numFmtId="176" fontId="16" fillId="5" borderId="13" xfId="0" applyNumberFormat="1" applyFont="1" applyFill="1" applyBorder="1" applyAlignment="1">
      <alignment horizontal="center" vertical="center" wrapText="1"/>
    </xf>
    <xf numFmtId="176" fontId="16" fillId="5" borderId="15" xfId="0" applyNumberFormat="1" applyFont="1" applyFill="1" applyBorder="1" applyAlignment="1">
      <alignment horizontal="center" vertical="center" wrapText="1"/>
    </xf>
    <xf numFmtId="0" fontId="39" fillId="2" borderId="13" xfId="0" applyFont="1" applyFill="1" applyBorder="1" applyAlignment="1">
      <alignment horizontal="center" vertical="center"/>
    </xf>
    <xf numFmtId="0" fontId="39" fillId="2" borderId="15"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2" xfId="0" applyFont="1" applyFill="1" applyBorder="1" applyAlignment="1">
      <alignment horizontal="center" vertical="center"/>
    </xf>
    <xf numFmtId="176" fontId="17" fillId="5" borderId="8" xfId="0" applyNumberFormat="1" applyFont="1" applyFill="1" applyBorder="1" applyAlignment="1">
      <alignment horizontal="center" vertical="center" wrapText="1"/>
    </xf>
    <xf numFmtId="176" fontId="17" fillId="5" borderId="10" xfId="0" applyNumberFormat="1" applyFont="1" applyFill="1" applyBorder="1" applyAlignment="1">
      <alignment horizontal="center" vertical="center" wrapText="1"/>
    </xf>
    <xf numFmtId="0" fontId="2" fillId="5" borderId="8" xfId="0" applyFont="1" applyFill="1" applyBorder="1" applyAlignment="1">
      <alignment horizontal="left" vertical="center" wrapText="1"/>
    </xf>
    <xf numFmtId="0" fontId="2" fillId="5" borderId="9" xfId="0" applyFont="1" applyFill="1" applyBorder="1" applyAlignment="1">
      <alignment horizontal="left" vertical="center" wrapText="1"/>
    </xf>
    <xf numFmtId="0" fontId="39" fillId="2" borderId="8" xfId="0" applyFont="1" applyFill="1" applyBorder="1" applyAlignment="1">
      <alignment horizontal="center" vertical="center"/>
    </xf>
    <xf numFmtId="0" fontId="39" fillId="2" borderId="10" xfId="0" applyFont="1" applyFill="1" applyBorder="1" applyAlignment="1">
      <alignment horizontal="center" vertical="center"/>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2" fillId="5" borderId="8" xfId="0" applyFont="1" applyFill="1" applyBorder="1" applyAlignment="1">
      <alignment horizontal="center" vertical="center" textRotation="255"/>
    </xf>
    <xf numFmtId="0" fontId="2" fillId="5" borderId="11" xfId="0" applyFont="1" applyFill="1" applyBorder="1" applyAlignment="1">
      <alignment horizontal="center" vertical="center" textRotation="255"/>
    </xf>
    <xf numFmtId="0" fontId="2" fillId="5" borderId="14" xfId="0" applyFont="1" applyFill="1" applyBorder="1" applyAlignment="1">
      <alignment horizontal="center" vertical="center" textRotation="255"/>
    </xf>
    <xf numFmtId="0" fontId="2" fillId="5" borderId="5" xfId="0" applyFont="1" applyFill="1" applyBorder="1" applyAlignment="1">
      <alignment horizontal="center" vertical="center" textRotation="255"/>
    </xf>
    <xf numFmtId="0" fontId="2" fillId="5" borderId="6" xfId="0" applyFont="1" applyFill="1" applyBorder="1" applyAlignment="1">
      <alignment horizontal="center" vertical="center" textRotation="255"/>
    </xf>
    <xf numFmtId="0" fontId="2" fillId="5" borderId="15" xfId="0" applyFont="1" applyFill="1" applyBorder="1" applyAlignment="1">
      <alignment horizontal="center" vertical="center" textRotation="255"/>
    </xf>
    <xf numFmtId="0" fontId="2" fillId="5" borderId="11" xfId="0" applyFont="1" applyFill="1" applyBorder="1" applyAlignment="1">
      <alignment horizontal="center" vertical="center"/>
    </xf>
    <xf numFmtId="0" fontId="2" fillId="5" borderId="0" xfId="0" applyFont="1" applyFill="1" applyBorder="1" applyAlignment="1">
      <alignment horizontal="center" vertical="center" textRotation="255"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0" fillId="5" borderId="2"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2" fillId="5" borderId="2" xfId="0" applyNumberFormat="1" applyFont="1" applyFill="1" applyBorder="1" applyAlignment="1">
      <alignment horizontal="center" vertical="center"/>
    </xf>
    <xf numFmtId="0" fontId="2" fillId="5" borderId="3" xfId="0" applyNumberFormat="1" applyFont="1" applyFill="1" applyBorder="1" applyAlignment="1">
      <alignment horizontal="center" vertical="center"/>
    </xf>
    <xf numFmtId="0" fontId="2" fillId="5" borderId="4" xfId="0" applyNumberFormat="1" applyFont="1" applyFill="1" applyBorder="1" applyAlignment="1">
      <alignment horizontal="center" vertical="center"/>
    </xf>
    <xf numFmtId="0" fontId="8" fillId="3" borderId="1" xfId="0" applyFont="1" applyFill="1" applyBorder="1" applyAlignment="1">
      <alignment horizontal="center" vertical="center"/>
    </xf>
    <xf numFmtId="177" fontId="2" fillId="4" borderId="2" xfId="3" applyNumberFormat="1" applyFont="1" applyFill="1" applyBorder="1" applyAlignment="1">
      <alignment horizontal="center" vertical="center"/>
    </xf>
    <xf numFmtId="177" fontId="2" fillId="4" borderId="3" xfId="3" applyNumberFormat="1" applyFont="1" applyFill="1" applyBorder="1" applyAlignment="1">
      <alignment horizontal="center" vertical="center"/>
    </xf>
    <xf numFmtId="177" fontId="2" fillId="4" borderId="4" xfId="3" applyNumberFormat="1" applyFont="1" applyFill="1" applyBorder="1" applyAlignment="1">
      <alignment horizontal="center" vertical="center"/>
    </xf>
    <xf numFmtId="0" fontId="10"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39" fillId="5" borderId="4" xfId="0" applyFont="1" applyFill="1" applyBorder="1" applyAlignment="1">
      <alignment horizontal="center" vertical="center"/>
    </xf>
    <xf numFmtId="176" fontId="45" fillId="5" borderId="2" xfId="2" applyNumberFormat="1" applyFont="1" applyFill="1" applyBorder="1" applyAlignment="1">
      <alignment horizontal="center" vertical="center" wrapText="1"/>
    </xf>
    <xf numFmtId="176" fontId="45" fillId="5" borderId="4" xfId="2" applyNumberFormat="1" applyFont="1" applyFill="1" applyBorder="1" applyAlignment="1">
      <alignment horizontal="center" vertical="center" wrapText="1"/>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176" fontId="45" fillId="5" borderId="8" xfId="2" applyNumberFormat="1" applyFont="1" applyFill="1" applyBorder="1" applyAlignment="1">
      <alignment horizontal="center" vertical="center" wrapText="1"/>
    </xf>
    <xf numFmtId="176" fontId="45" fillId="5" borderId="10" xfId="2" applyNumberFormat="1" applyFont="1" applyFill="1" applyBorder="1" applyAlignment="1">
      <alignment horizontal="center" vertical="center" wrapText="1"/>
    </xf>
    <xf numFmtId="176" fontId="45" fillId="5" borderId="13" xfId="2" applyNumberFormat="1" applyFont="1" applyFill="1" applyBorder="1" applyAlignment="1">
      <alignment horizontal="center" vertical="center" wrapText="1"/>
    </xf>
    <xf numFmtId="176" fontId="45" fillId="5" borderId="15" xfId="2" applyNumberFormat="1" applyFont="1" applyFill="1" applyBorder="1" applyAlignment="1">
      <alignment horizontal="center" vertical="center" wrapText="1"/>
    </xf>
    <xf numFmtId="0" fontId="9" fillId="0" borderId="0" xfId="0" applyFont="1" applyFill="1" applyAlignment="1">
      <alignment horizontal="center" vertical="top" wrapText="1"/>
    </xf>
    <xf numFmtId="0" fontId="45" fillId="5" borderId="17" xfId="2" applyFont="1" applyFill="1" applyBorder="1" applyAlignment="1">
      <alignment horizontal="center" vertical="center"/>
    </xf>
    <xf numFmtId="0" fontId="45" fillId="5" borderId="24" xfId="2" applyFont="1" applyFill="1" applyBorder="1" applyAlignment="1">
      <alignment horizontal="center" vertical="center"/>
    </xf>
    <xf numFmtId="0" fontId="45" fillId="5" borderId="11" xfId="2" applyFont="1" applyFill="1" applyBorder="1" applyAlignment="1">
      <alignment horizontal="center" vertical="center"/>
    </xf>
    <xf numFmtId="0" fontId="45" fillId="5" borderId="12" xfId="2" applyFont="1" applyFill="1" applyBorder="1" applyAlignment="1">
      <alignment horizontal="center" vertical="center"/>
    </xf>
    <xf numFmtId="0" fontId="45" fillId="5" borderId="13" xfId="2" applyFont="1" applyFill="1" applyBorder="1" applyAlignment="1">
      <alignment horizontal="center" vertical="center"/>
    </xf>
    <xf numFmtId="0" fontId="45" fillId="5" borderId="15" xfId="2" applyFont="1" applyFill="1" applyBorder="1" applyAlignment="1">
      <alignment horizontal="center" vertical="center"/>
    </xf>
    <xf numFmtId="0" fontId="39" fillId="5" borderId="18" xfId="0" applyFont="1" applyFill="1" applyBorder="1" applyAlignment="1">
      <alignment horizontal="center" vertical="center"/>
    </xf>
    <xf numFmtId="0" fontId="39" fillId="5" borderId="20" xfId="0" applyFont="1" applyFill="1" applyBorder="1" applyAlignment="1">
      <alignment horizontal="center" vertical="center"/>
    </xf>
    <xf numFmtId="0" fontId="2" fillId="5" borderId="17" xfId="0" applyFont="1" applyFill="1" applyBorder="1" applyAlignment="1">
      <alignment vertical="center"/>
    </xf>
    <xf numFmtId="0" fontId="2" fillId="5" borderId="36" xfId="0" applyFont="1" applyFill="1" applyBorder="1" applyAlignment="1">
      <alignment vertical="center"/>
    </xf>
    <xf numFmtId="0" fontId="45" fillId="5" borderId="2" xfId="2" applyFont="1" applyFill="1" applyBorder="1" applyAlignment="1">
      <alignment horizontal="center" vertical="center"/>
    </xf>
    <xf numFmtId="0" fontId="45" fillId="5" borderId="4" xfId="2" applyFont="1" applyFill="1" applyBorder="1" applyAlignment="1">
      <alignment horizontal="center" vertical="center"/>
    </xf>
    <xf numFmtId="0" fontId="8" fillId="5" borderId="1" xfId="0" applyNumberFormat="1" applyFont="1" applyFill="1" applyBorder="1" applyAlignment="1">
      <alignment horizontal="center" vertical="center"/>
    </xf>
    <xf numFmtId="181" fontId="2" fillId="5" borderId="2" xfId="0" applyNumberFormat="1" applyFont="1" applyFill="1" applyBorder="1" applyAlignment="1">
      <alignment horizontal="center" vertical="center"/>
    </xf>
    <xf numFmtId="181" fontId="2" fillId="5" borderId="3" xfId="0" applyNumberFormat="1" applyFont="1" applyFill="1" applyBorder="1" applyAlignment="1">
      <alignment horizontal="center" vertical="center"/>
    </xf>
    <xf numFmtId="181" fontId="2" fillId="5" borderId="4" xfId="0" applyNumberFormat="1" applyFont="1" applyFill="1" applyBorder="1" applyAlignment="1">
      <alignment horizontal="center" vertical="center"/>
    </xf>
    <xf numFmtId="0" fontId="9" fillId="0" borderId="0" xfId="0" applyFont="1" applyFill="1" applyBorder="1" applyAlignment="1">
      <alignment horizontal="center" vertical="top"/>
    </xf>
    <xf numFmtId="0" fontId="34" fillId="0" borderId="5" xfId="0" applyFont="1" applyFill="1" applyBorder="1" applyAlignment="1">
      <alignment horizontal="center" vertical="center" textRotation="255" shrinkToFit="1"/>
    </xf>
    <xf numFmtId="0" fontId="34" fillId="0" borderId="6" xfId="0" applyFont="1" applyFill="1" applyBorder="1" applyAlignment="1">
      <alignment horizontal="center" vertical="center" textRotation="255" shrinkToFit="1"/>
    </xf>
    <xf numFmtId="0" fontId="34" fillId="0" borderId="7" xfId="0" applyFont="1" applyFill="1" applyBorder="1" applyAlignment="1">
      <alignment horizontal="center" vertical="center" textRotation="255" shrinkToFit="1"/>
    </xf>
    <xf numFmtId="0" fontId="19" fillId="0" borderId="10" xfId="0" applyFont="1" applyFill="1" applyBorder="1" applyAlignment="1">
      <alignment horizontal="center" vertical="center" textRotation="255" shrinkToFit="1"/>
    </xf>
    <xf numFmtId="0" fontId="19" fillId="0" borderId="12" xfId="0" applyFont="1" applyFill="1" applyBorder="1" applyAlignment="1">
      <alignment horizontal="center" vertical="center" textRotation="255" shrinkToFit="1"/>
    </xf>
    <xf numFmtId="0" fontId="19" fillId="0" borderId="5" xfId="0" applyFont="1" applyFill="1" applyBorder="1" applyAlignment="1">
      <alignment horizontal="center" vertical="center" textRotation="255" shrinkToFit="1"/>
    </xf>
    <xf numFmtId="0" fontId="19" fillId="0" borderId="6" xfId="0" applyFont="1" applyFill="1" applyBorder="1" applyAlignment="1">
      <alignment horizontal="center" vertical="center" textRotation="255" shrinkToFit="1"/>
    </xf>
    <xf numFmtId="0" fontId="19" fillId="0" borderId="7" xfId="0" applyFont="1" applyFill="1" applyBorder="1" applyAlignment="1">
      <alignment horizontal="center" vertical="center" textRotation="255" shrinkToFit="1"/>
    </xf>
    <xf numFmtId="0" fontId="19" fillId="0" borderId="1" xfId="0" applyFont="1" applyFill="1" applyBorder="1" applyAlignment="1">
      <alignment horizontal="center" vertical="center" textRotation="255" shrinkToFit="1"/>
    </xf>
    <xf numFmtId="0" fontId="19" fillId="0" borderId="2" xfId="0" applyFont="1" applyFill="1" applyBorder="1" applyAlignment="1">
      <alignment horizontal="center" vertical="center" textRotation="255" shrinkToFit="1"/>
    </xf>
    <xf numFmtId="0" fontId="19" fillId="0" borderId="1" xfId="0" applyFont="1" applyFill="1" applyBorder="1" applyAlignment="1">
      <alignment vertical="center" textRotation="255" shrinkToFit="1"/>
    </xf>
    <xf numFmtId="0" fontId="19" fillId="0" borderId="5" xfId="0" applyFont="1" applyFill="1" applyBorder="1" applyAlignment="1">
      <alignment vertical="center" textRotation="255" shrinkToFit="1"/>
    </xf>
    <xf numFmtId="0" fontId="19" fillId="0" borderId="6" xfId="0" applyFont="1" applyFill="1" applyBorder="1" applyAlignment="1">
      <alignment vertical="center" textRotation="255" shrinkToFit="1"/>
    </xf>
    <xf numFmtId="0" fontId="19" fillId="0" borderId="7" xfId="0" applyFont="1" applyFill="1" applyBorder="1" applyAlignment="1">
      <alignment vertical="center" textRotation="255" shrinkToFit="1"/>
    </xf>
    <xf numFmtId="0" fontId="24" fillId="0" borderId="6" xfId="0" applyFont="1" applyFill="1" applyBorder="1" applyAlignment="1">
      <alignment horizontal="center" vertical="center" textRotation="255" shrinkToFit="1"/>
    </xf>
    <xf numFmtId="0" fontId="24" fillId="0" borderId="7" xfId="0" applyFont="1" applyFill="1" applyBorder="1" applyAlignment="1">
      <alignment horizontal="center" vertical="center" textRotation="255" shrinkToFit="1"/>
    </xf>
    <xf numFmtId="0" fontId="19" fillId="0" borderId="15" xfId="0" applyFont="1" applyFill="1" applyBorder="1" applyAlignment="1">
      <alignment horizontal="center" vertical="center" textRotation="255" shrinkToFit="1"/>
    </xf>
    <xf numFmtId="179" fontId="19" fillId="0" borderId="5" xfId="0" applyNumberFormat="1" applyFont="1" applyFill="1" applyBorder="1" applyAlignment="1">
      <alignment horizontal="center" vertical="center" textRotation="255" shrinkToFit="1"/>
    </xf>
    <xf numFmtId="179" fontId="19" fillId="0" borderId="6" xfId="0" applyNumberFormat="1" applyFont="1" applyFill="1" applyBorder="1" applyAlignment="1">
      <alignment horizontal="center" vertical="center" textRotation="255" shrinkToFit="1"/>
    </xf>
    <xf numFmtId="179" fontId="19" fillId="0" borderId="7" xfId="0" applyNumberFormat="1" applyFont="1" applyFill="1" applyBorder="1" applyAlignment="1">
      <alignment horizontal="center" vertical="center" textRotation="255" shrinkToFit="1"/>
    </xf>
    <xf numFmtId="178" fontId="46" fillId="0" borderId="9" xfId="0" applyNumberFormat="1" applyFont="1" applyFill="1" applyBorder="1" applyAlignment="1">
      <alignment horizontal="center" vertical="center" wrapText="1"/>
    </xf>
    <xf numFmtId="178" fontId="46" fillId="0" borderId="14" xfId="0" applyNumberFormat="1" applyFont="1" applyFill="1" applyBorder="1" applyAlignment="1">
      <alignment horizontal="center" vertical="center" wrapText="1"/>
    </xf>
    <xf numFmtId="0" fontId="20" fillId="0" borderId="9"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37" fillId="0" borderId="5" xfId="0" applyFont="1" applyFill="1" applyBorder="1" applyAlignment="1">
      <alignment horizontal="center" vertical="center"/>
    </xf>
    <xf numFmtId="0" fontId="37" fillId="0" borderId="7"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179" fontId="19" fillId="0" borderId="5"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4" xfId="0" applyFont="1" applyFill="1" applyBorder="1" applyAlignment="1">
      <alignment horizontal="center" vertical="center" wrapText="1"/>
    </xf>
  </cellXfs>
  <cellStyles count="4">
    <cellStyle name="パーセント" xfId="3" builtinId="5"/>
    <cellStyle name="ハイパーリンク" xfId="2" builtinId="8"/>
    <cellStyle name="通貨" xfId="1" builtinId="7"/>
    <cellStyle name="標準" xfId="0" builtinId="0"/>
  </cellStyles>
  <dxfs count="0"/>
  <tableStyles count="0" defaultTableStyle="TableStyleMedium2" defaultPivotStyle="PivotStyleLight16"/>
  <colors>
    <mruColors>
      <color rgb="FFEDF7F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39</xdr:col>
      <xdr:colOff>160244</xdr:colOff>
      <xdr:row>1</xdr:row>
      <xdr:rowOff>0</xdr:rowOff>
    </xdr:from>
    <xdr:ext cx="8012206" cy="10575587"/>
    <xdr:sp macro="" textlink="">
      <xdr:nvSpPr>
        <xdr:cNvPr id="7" name="テキスト ボックス 6"/>
        <xdr:cNvSpPr txBox="1"/>
      </xdr:nvSpPr>
      <xdr:spPr>
        <a:xfrm>
          <a:off x="8808944" y="400050"/>
          <a:ext cx="8012206" cy="10575587"/>
        </a:xfrm>
        <a:prstGeom prst="rect">
          <a:avLst/>
        </a:prstGeom>
        <a:ln w="3810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800" b="1">
              <a:latin typeface="+mn-ea"/>
              <a:ea typeface="+mn-ea"/>
            </a:rPr>
            <a:t>☆自主点検チェックシート　ご利用ガイド</a:t>
          </a:r>
          <a:endParaRPr kumimoji="1" lang="en-US" altLang="ja-JP" sz="1800" b="1">
            <a:latin typeface="+mn-ea"/>
            <a:ea typeface="+mn-ea"/>
          </a:endParaRPr>
        </a:p>
        <a:p>
          <a:endParaRPr kumimoji="1" lang="en-US" altLang="ja-JP" sz="1600">
            <a:latin typeface="+mn-ea"/>
            <a:ea typeface="+mn-ea"/>
          </a:endParaRPr>
        </a:p>
        <a:p>
          <a:r>
            <a:rPr kumimoji="1" lang="ja-JP" altLang="en-US" sz="1600">
              <a:latin typeface="HG丸ｺﾞｼｯｸM-PRO" panose="020F0600000000000000" pitchFamily="50" charset="-128"/>
              <a:ea typeface="HG丸ｺﾞｼｯｸM-PRO" panose="020F0600000000000000" pitchFamily="50" charset="-128"/>
            </a:rPr>
            <a:t>〇はじめに</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こちらの</a:t>
          </a:r>
          <a:r>
            <a:rPr kumimoji="1" lang="ja-JP" altLang="en-US" sz="1200" u="none">
              <a:latin typeface="HG丸ｺﾞｼｯｸM-PRO" panose="020F0600000000000000" pitchFamily="50" charset="-128"/>
              <a:ea typeface="HG丸ｺﾞｼｯｸM-PRO" panose="020F0600000000000000" pitchFamily="50" charset="-128"/>
            </a:rPr>
            <a:t>エクセルのチェックシートは、各施設職員が自主的に点検を行っていただくためのシートになります。</a:t>
          </a:r>
          <a:endParaRPr kumimoji="1" lang="en-US" altLang="ja-JP" sz="1200" u="none">
            <a:latin typeface="HG丸ｺﾞｼｯｸM-PRO" panose="020F0600000000000000" pitchFamily="50" charset="-128"/>
            <a:ea typeface="HG丸ｺﾞｼｯｸM-PRO" panose="020F0600000000000000" pitchFamily="50" charset="-128"/>
          </a:endParaRPr>
        </a:p>
        <a:p>
          <a:r>
            <a:rPr kumimoji="1" lang="ja-JP" altLang="en-US" sz="1200" u="sng">
              <a:latin typeface="HG丸ｺﾞｼｯｸM-PRO" panose="020F0600000000000000" pitchFamily="50" charset="-128"/>
              <a:ea typeface="HG丸ｺﾞｼｯｸM-PRO" panose="020F0600000000000000" pitchFamily="50" charset="-128"/>
            </a:rPr>
            <a:t>各施設職員で点検後、施設所管課へ報告してください。その後、施設所管課の担当者は、各施設ごとの点検結果を取りまとめ、公共施設マネジメント課へ報告してください。</a:t>
          </a:r>
          <a:endParaRPr kumimoji="1" lang="en-US" altLang="ja-JP" sz="1200" u="none">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なお、こちらのチェックシートと同じ内容のものを、</a:t>
          </a:r>
          <a:r>
            <a:rPr kumimoji="1" lang="en-US" altLang="ja-JP" sz="1200" u="sng">
              <a:latin typeface="HG丸ｺﾞｼｯｸM-PRO" panose="020F0600000000000000" pitchFamily="50" charset="-128"/>
              <a:ea typeface="HG丸ｺﾞｼｯｸM-PRO" panose="020F0600000000000000" pitchFamily="50" charset="-128"/>
            </a:rPr>
            <a:t>LOGO</a:t>
          </a:r>
          <a:r>
            <a:rPr kumimoji="1" lang="ja-JP" altLang="en-US" sz="1200" u="sng">
              <a:latin typeface="HG丸ｺﾞｼｯｸM-PRO" panose="020F0600000000000000" pitchFamily="50" charset="-128"/>
              <a:ea typeface="HG丸ｺﾞｼｯｸM-PRO" panose="020F0600000000000000" pitchFamily="50" charset="-128"/>
            </a:rPr>
            <a:t>フォームにて提出できるようにもしています。</a:t>
          </a:r>
          <a:endParaRPr kumimoji="1" lang="en-US" altLang="ja-JP" sz="1200" u="sng">
            <a:latin typeface="HG丸ｺﾞｼｯｸM-PRO" panose="020F0600000000000000" pitchFamily="50" charset="-128"/>
            <a:ea typeface="HG丸ｺﾞｼｯｸM-PRO" panose="020F0600000000000000" pitchFamily="50" charset="-128"/>
          </a:endParaRPr>
        </a:p>
        <a:p>
          <a:r>
            <a:rPr kumimoji="1" lang="ja-JP" altLang="en-US" sz="1200" u="none">
              <a:latin typeface="HG丸ｺﾞｼｯｸM-PRO" panose="020F0600000000000000" pitchFamily="50" charset="-128"/>
              <a:ea typeface="HG丸ｺﾞｼｯｸM-PRO" panose="020F0600000000000000" pitchFamily="50" charset="-128"/>
            </a:rPr>
            <a:t>　</a:t>
          </a:r>
          <a:r>
            <a:rPr kumimoji="1" lang="ja-JP" altLang="en-US" sz="1200" u="sng">
              <a:latin typeface="HG丸ｺﾞｼｯｸM-PRO" panose="020F0600000000000000" pitchFamily="50" charset="-128"/>
              <a:ea typeface="HG丸ｺﾞｼｯｸM-PRO" panose="020F0600000000000000" pitchFamily="50" charset="-128"/>
            </a:rPr>
            <a:t>どちらをお使いいただいてもかまいませんが、</a:t>
          </a:r>
          <a:r>
            <a:rPr kumimoji="1" lang="en-US" altLang="ja-JP" sz="1200" u="sng">
              <a:latin typeface="HG丸ｺﾞｼｯｸM-PRO" panose="020F0600000000000000" pitchFamily="50" charset="-128"/>
              <a:ea typeface="HG丸ｺﾞｼｯｸM-PRO" panose="020F0600000000000000" pitchFamily="50" charset="-128"/>
            </a:rPr>
            <a:t>LOGO</a:t>
          </a:r>
          <a:r>
            <a:rPr kumimoji="1" lang="ja-JP" altLang="en-US" sz="1200" u="sng">
              <a:latin typeface="HG丸ｺﾞｼｯｸM-PRO" panose="020F0600000000000000" pitchFamily="50" charset="-128"/>
              <a:ea typeface="HG丸ｺﾞｼｯｸM-PRO" panose="020F0600000000000000" pitchFamily="50" charset="-128"/>
            </a:rPr>
            <a:t>フォームから直接提出していただいた場合、結果を</a:t>
          </a:r>
          <a:endParaRPr kumimoji="1" lang="en-US" altLang="ja-JP" sz="1200" u="sng">
            <a:latin typeface="HG丸ｺﾞｼｯｸM-PRO" panose="020F0600000000000000" pitchFamily="50" charset="-128"/>
            <a:ea typeface="HG丸ｺﾞｼｯｸM-PRO" panose="020F0600000000000000" pitchFamily="50" charset="-128"/>
          </a:endParaRPr>
        </a:p>
        <a:p>
          <a:r>
            <a:rPr kumimoji="1" lang="ja-JP" altLang="en-US" sz="1200" u="sng">
              <a:latin typeface="HG丸ｺﾞｼｯｸM-PRO" panose="020F0600000000000000" pitchFamily="50" charset="-128"/>
              <a:ea typeface="HG丸ｺﾞｼｯｸM-PRO" panose="020F0600000000000000" pitchFamily="50" charset="-128"/>
            </a:rPr>
            <a:t>施設所管課へお返しするのに時間を要するため、注意してください。</a:t>
          </a:r>
          <a:endParaRPr kumimoji="1" lang="en-US" altLang="ja-JP" sz="1200" u="sng">
            <a:latin typeface="HG丸ｺﾞｼｯｸM-PRO" panose="020F0600000000000000" pitchFamily="50" charset="-128"/>
            <a:ea typeface="HG丸ｺﾞｼｯｸM-PRO" panose="020F0600000000000000" pitchFamily="50" charset="-128"/>
          </a:endParaRPr>
        </a:p>
        <a:p>
          <a:r>
            <a:rPr kumimoji="1" lang="ja-JP" altLang="en-US" sz="1200" u="none">
              <a:latin typeface="HG丸ｺﾞｼｯｸM-PRO" panose="020F0600000000000000" pitchFamily="50" charset="-128"/>
              <a:ea typeface="HG丸ｺﾞｼｯｸM-PRO" panose="020F0600000000000000" pitchFamily="50" charset="-128"/>
            </a:rPr>
            <a:t>　点検結果は、実計・見積作成の参考として活用ください。</a:t>
          </a:r>
          <a:endParaRPr kumimoji="1" lang="en-US" altLang="ja-JP" sz="1200" u="none">
            <a:latin typeface="HG丸ｺﾞｼｯｸM-PRO" panose="020F0600000000000000" pitchFamily="50" charset="-128"/>
            <a:ea typeface="HG丸ｺﾞｼｯｸM-PRO" panose="020F0600000000000000" pitchFamily="50" charset="-128"/>
          </a:endParaRPr>
        </a:p>
        <a:p>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〇記載例解説</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下記にチェックシート入力項目の解説を記載していきます。</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solidFill>
                <a:srgbClr val="FF0000"/>
              </a:solidFill>
              <a:latin typeface="HG丸ｺﾞｼｯｸM-PRO" panose="020F0600000000000000" pitchFamily="50" charset="-128"/>
              <a:ea typeface="HG丸ｺﾞｼｯｸM-PRO" panose="020F0600000000000000" pitchFamily="50" charset="-128"/>
            </a:rPr>
            <a:t>①施設番号、施設名</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・・・「対象施設一覧チェックシート参考用」を参考に、シートから貼り付けてください。</a:t>
          </a:r>
          <a:endParaRPr kumimoji="1" lang="en-US" altLang="ja-JP" sz="1400">
            <a:latin typeface="HG丸ｺﾞｼｯｸM-PRO" panose="020F0600000000000000" pitchFamily="50" charset="-128"/>
            <a:ea typeface="HG丸ｺﾞｼｯｸM-PRO" panose="020F0600000000000000" pitchFamily="50" charset="-128"/>
          </a:endParaRPr>
        </a:p>
        <a:p>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ja-JP" sz="1200">
              <a:solidFill>
                <a:srgbClr val="FF0000"/>
              </a:solidFill>
              <a:effectLst/>
              <a:latin typeface="HG丸ｺﾞｼｯｸM-PRO" panose="020F0600000000000000" pitchFamily="50" charset="-128"/>
              <a:ea typeface="HG丸ｺﾞｼｯｸM-PRO" panose="020F0600000000000000" pitchFamily="50" charset="-128"/>
              <a:cs typeface="+mn-cs"/>
            </a:rPr>
            <a:t>②</a:t>
          </a:r>
          <a:r>
            <a:rPr kumimoji="1" lang="ja-JP" altLang="en-US" sz="1200" u="sng">
              <a:solidFill>
                <a:srgbClr val="FF0000"/>
              </a:solidFill>
              <a:effectLst/>
              <a:latin typeface="HG丸ｺﾞｼｯｸM-PRO" panose="020F0600000000000000" pitchFamily="50" charset="-128"/>
              <a:ea typeface="HG丸ｺﾞｼｯｸM-PRO" panose="020F0600000000000000" pitchFamily="50" charset="-128"/>
              <a:cs typeface="+mn-cs"/>
            </a:rPr>
            <a:t>点検日、点検者、要修繕度　</a:t>
          </a:r>
          <a:r>
            <a:rPr kumimoji="1" lang="en-US" altLang="ja-JP" sz="1200" u="sng">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u="sng">
              <a:solidFill>
                <a:srgbClr val="FF0000"/>
              </a:solidFill>
              <a:effectLst/>
              <a:latin typeface="HG丸ｺﾞｼｯｸM-PRO" panose="020F0600000000000000" pitchFamily="50" charset="-128"/>
              <a:ea typeface="HG丸ｺﾞｼｯｸM-PRO" panose="020F0600000000000000" pitchFamily="50" charset="-128"/>
              <a:cs typeface="+mn-cs"/>
            </a:rPr>
            <a:t>公共施設マネジメント課への報告事項</a:t>
          </a:r>
          <a:endParaRPr lang="ja-JP" altLang="ja-JP" sz="1400" u="sng">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施設所管課の担当者は、各施設職員から報告された点検結果をもとに、</a:t>
          </a:r>
          <a:r>
            <a:rPr kumimoji="1" lang="ja-JP" altLang="en-US" sz="1200" b="1" u="sng">
              <a:solidFill>
                <a:srgbClr val="FF0000"/>
              </a:solidFill>
              <a:effectLst/>
              <a:latin typeface="HG丸ｺﾞｼｯｸM-PRO" panose="020F0600000000000000" pitchFamily="50" charset="-128"/>
              <a:ea typeface="HG丸ｺﾞｼｯｸM-PRO" panose="020F0600000000000000" pitchFamily="50" charset="-128"/>
              <a:cs typeface="+mn-cs"/>
            </a:rPr>
            <a:t>これらの</a:t>
          </a:r>
          <a:r>
            <a:rPr kumimoji="1" lang="en-US" altLang="ja-JP" sz="1200" b="1" u="sng">
              <a:solidFill>
                <a:srgbClr val="FF0000"/>
              </a:solidFill>
              <a:effectLst/>
              <a:latin typeface="HG丸ｺﾞｼｯｸM-PRO" panose="020F0600000000000000" pitchFamily="50" charset="-128"/>
              <a:ea typeface="HG丸ｺﾞｼｯｸM-PRO" panose="020F0600000000000000" pitchFamily="50" charset="-128"/>
              <a:cs typeface="+mn-cs"/>
            </a:rPr>
            <a:t>3</a:t>
          </a:r>
          <a:r>
            <a:rPr kumimoji="1" lang="ja-JP" altLang="en-US" sz="1200" b="1" u="sng">
              <a:solidFill>
                <a:srgbClr val="FF0000"/>
              </a:solidFill>
              <a:effectLst/>
              <a:latin typeface="HG丸ｺﾞｼｯｸM-PRO" panose="020F0600000000000000" pitchFamily="50" charset="-128"/>
              <a:ea typeface="HG丸ｺﾞｼｯｸM-PRO" panose="020F0600000000000000" pitchFamily="50" charset="-128"/>
              <a:cs typeface="+mn-cs"/>
            </a:rPr>
            <a:t>項目を</a:t>
          </a:r>
          <a:endParaRPr kumimoji="1" lang="en-US" altLang="ja-JP" sz="1200" b="1" u="sng">
            <a:solidFill>
              <a:srgbClr val="FF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0" u="none">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b="1" u="sng">
              <a:solidFill>
                <a:srgbClr val="FF0000"/>
              </a:solidFill>
              <a:effectLst/>
              <a:latin typeface="HG丸ｺﾞｼｯｸM-PRO" panose="020F0600000000000000" pitchFamily="50" charset="-128"/>
              <a:ea typeface="HG丸ｺﾞｼｯｸM-PRO" panose="020F0600000000000000" pitchFamily="50" charset="-128"/>
              <a:cs typeface="+mn-cs"/>
            </a:rPr>
            <a:t>別エクセルの「対象施設リスト」へコピーして貼り付けを行ってください。</a:t>
          </a:r>
          <a:endParaRPr kumimoji="1" lang="en-US" altLang="ja-JP" sz="1200" b="1" u="sng">
            <a:solidFill>
              <a:srgbClr val="FF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u="none">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en-US" altLang="ja-JP" sz="1200" u="none">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u="none">
              <a:solidFill>
                <a:schemeClr val="dk1"/>
              </a:solidFill>
              <a:effectLst/>
              <a:latin typeface="HG丸ｺﾞｼｯｸM-PRO" panose="020F0600000000000000" pitchFamily="50" charset="-128"/>
              <a:ea typeface="HG丸ｺﾞｼｯｸM-PRO" panose="020F0600000000000000" pitchFamily="50" charset="-128"/>
              <a:cs typeface="+mn-cs"/>
            </a:rPr>
            <a:t>貼り付けの際は、</a:t>
          </a:r>
          <a:r>
            <a:rPr kumimoji="1" lang="en-US" altLang="ja-JP" sz="1200" u="none">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u="none">
              <a:solidFill>
                <a:schemeClr val="dk1"/>
              </a:solidFill>
              <a:effectLst/>
              <a:latin typeface="HG丸ｺﾞｼｯｸM-PRO" panose="020F0600000000000000" pitchFamily="50" charset="-128"/>
              <a:ea typeface="HG丸ｺﾞｼｯｸM-PRO" panose="020F0600000000000000" pitchFamily="50" charset="-128"/>
              <a:cs typeface="+mn-cs"/>
            </a:rPr>
            <a:t>値</a:t>
          </a:r>
          <a:r>
            <a:rPr kumimoji="1" lang="en-US" altLang="ja-JP" sz="1200" u="none">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u="none">
              <a:solidFill>
                <a:schemeClr val="dk1"/>
              </a:solidFill>
              <a:effectLst/>
              <a:latin typeface="HG丸ｺﾞｼｯｸM-PRO" panose="020F0600000000000000" pitchFamily="50" charset="-128"/>
              <a:ea typeface="HG丸ｺﾞｼｯｸM-PRO" panose="020F0600000000000000" pitchFamily="50" charset="-128"/>
              <a:cs typeface="+mn-cs"/>
            </a:rPr>
            <a:t>として貼り付けてください。</a:t>
          </a:r>
          <a:endParaRPr lang="ja-JP" altLang="ja-JP" sz="1400" u="none">
            <a:effectLst/>
            <a:latin typeface="HG丸ｺﾞｼｯｸM-PRO" panose="020F0600000000000000" pitchFamily="50" charset="-128"/>
            <a:ea typeface="HG丸ｺﾞｼｯｸM-PRO" panose="020F0600000000000000" pitchFamily="50" charset="-128"/>
          </a:endParaRPr>
        </a:p>
        <a:p>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solidFill>
                <a:srgbClr val="FF0000"/>
              </a:solidFill>
              <a:latin typeface="HG丸ｺﾞｼｯｸM-PRO" panose="020F0600000000000000" pitchFamily="50" charset="-128"/>
              <a:ea typeface="HG丸ｺﾞｼｯｸM-PRO" panose="020F0600000000000000" pitchFamily="50" charset="-128"/>
            </a:rPr>
            <a:t>③施設カルテ</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QR</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、建物維持管理マニュアル</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QR</a:t>
          </a:r>
        </a:p>
        <a:p>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QR</a:t>
          </a:r>
          <a:r>
            <a:rPr kumimoji="1" lang="ja-JP" altLang="en-US" sz="1200">
              <a:latin typeface="HG丸ｺﾞｼｯｸM-PRO" panose="020F0600000000000000" pitchFamily="50" charset="-128"/>
              <a:ea typeface="HG丸ｺﾞｼｯｸM-PRO" panose="020F0600000000000000" pitchFamily="50" charset="-128"/>
            </a:rPr>
            <a:t>コードを読み込んでいただけたら、市のホームページに掲載されているサイトを閲覧できます。</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solidFill>
                <a:srgbClr val="FF0000"/>
              </a:solidFill>
              <a:latin typeface="HG丸ｺﾞｼｯｸM-PRO" panose="020F0600000000000000" pitchFamily="50" charset="-128"/>
              <a:ea typeface="HG丸ｺﾞｼｯｸM-PRO" panose="020F0600000000000000" pitchFamily="50" charset="-128"/>
            </a:rPr>
            <a:t>④点検の前に</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・・・前回点検した情報を基にチェックをつけてください。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u="none">
              <a:latin typeface="HG丸ｺﾞｼｯｸM-PRO" panose="020F0600000000000000" pitchFamily="50" charset="-128"/>
              <a:ea typeface="HG丸ｺﾞｼｯｸM-PRO" panose="020F0600000000000000" pitchFamily="50" charset="-128"/>
            </a:rPr>
            <a:t>※</a:t>
          </a:r>
          <a:r>
            <a:rPr kumimoji="1" lang="ja-JP" altLang="en-US" sz="1200" u="none">
              <a:latin typeface="HG丸ｺﾞｼｯｸM-PRO" panose="020F0600000000000000" pitchFamily="50" charset="-128"/>
              <a:ea typeface="HG丸ｺﾞｼｯｸM-PRO" panose="020F0600000000000000" pitchFamily="50" charset="-128"/>
            </a:rPr>
            <a:t>点検が初めての場合は、チェックする必要はありません。</a:t>
          </a:r>
          <a:endParaRPr kumimoji="1" lang="en-US" altLang="ja-JP" sz="1200" u="none">
            <a:latin typeface="HG丸ｺﾞｼｯｸM-PRO" panose="020F0600000000000000" pitchFamily="50" charset="-128"/>
            <a:ea typeface="HG丸ｺﾞｼｯｸM-PRO" panose="020F0600000000000000" pitchFamily="50" charset="-128"/>
          </a:endParaRPr>
        </a:p>
        <a:p>
          <a:endParaRPr kumimoji="1" lang="en-US" altLang="ja-JP" sz="1200" u="sng">
            <a:latin typeface="HG丸ｺﾞｼｯｸM-PRO" panose="020F0600000000000000" pitchFamily="50" charset="-128"/>
            <a:ea typeface="HG丸ｺﾞｼｯｸM-PRO" panose="020F0600000000000000" pitchFamily="50" charset="-128"/>
          </a:endParaRPr>
        </a:p>
        <a:p>
          <a:r>
            <a:rPr kumimoji="1" lang="ja-JP" altLang="en-US" sz="1200">
              <a:solidFill>
                <a:srgbClr val="FF0000"/>
              </a:solidFill>
              <a:effectLst/>
              <a:latin typeface="HG丸ｺﾞｼｯｸM-PRO" panose="020F0600000000000000" pitchFamily="50" charset="-128"/>
              <a:ea typeface="HG丸ｺﾞｼｯｸM-PRO" panose="020F0600000000000000" pitchFamily="50" charset="-128"/>
              <a:cs typeface="+mn-cs"/>
            </a:rPr>
            <a:t>⑤</a:t>
          </a:r>
          <a:r>
            <a:rPr kumimoji="1" lang="ja-JP" altLang="ja-JP" sz="1200">
              <a:solidFill>
                <a:srgbClr val="FF0000"/>
              </a:solidFill>
              <a:effectLst/>
              <a:latin typeface="HG丸ｺﾞｼｯｸM-PRO" panose="020F0600000000000000" pitchFamily="50" charset="-128"/>
              <a:ea typeface="HG丸ｺﾞｼｯｸM-PRO" panose="020F0600000000000000" pitchFamily="50" charset="-128"/>
              <a:cs typeface="+mn-cs"/>
            </a:rPr>
            <a:t>要修繕度、各項目要修繕度</a:t>
          </a:r>
          <a:endParaRPr lang="ja-JP" altLang="ja-JP" sz="12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・・・点検項目のうち点検結果から</a:t>
          </a:r>
          <a:r>
            <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"×"or"</a:t>
          </a:r>
          <a:r>
            <a:rPr kumimoji="1"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"or"</a:t>
          </a:r>
          <a:r>
            <a:rPr kumimoji="1"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が選択されたときの修繕度をパーセントで表示しています</a:t>
          </a:r>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　　　　修繕必要度合として参考にしてみてください。</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solidFill>
                <a:srgbClr val="FF0000"/>
              </a:solidFill>
              <a:latin typeface="HG丸ｺﾞｼｯｸM-PRO" panose="020F0600000000000000" pitchFamily="50" charset="-128"/>
              <a:ea typeface="HG丸ｺﾞｼｯｸM-PRO" panose="020F0600000000000000" pitchFamily="50" charset="-128"/>
            </a:rPr>
            <a:t>⑥点検結果</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・・・各点検内容に当てはまる結果をプルダウンから選択してください。気になった点があればメモを</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残すようにしてください。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en-US" altLang="ja-JP" sz="1200" u="sng">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u="sng">
              <a:solidFill>
                <a:schemeClr val="dk1"/>
              </a:solidFill>
              <a:effectLst/>
              <a:latin typeface="HG丸ｺﾞｼｯｸM-PRO" panose="020F0600000000000000" pitchFamily="50" charset="-128"/>
              <a:ea typeface="HG丸ｺﾞｼｯｸM-PRO" panose="020F0600000000000000" pitchFamily="50" charset="-128"/>
              <a:cs typeface="+mn-cs"/>
            </a:rPr>
            <a:t>危険を伴う行為（梯子を使って屋根を確認するなど）をしてまで点検する必要はありません。</a:t>
          </a:r>
          <a:endParaRPr kumimoji="1" lang="en-US" altLang="ja-JP" sz="1200" u="sng">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u="sng">
              <a:solidFill>
                <a:schemeClr val="dk1"/>
              </a:solidFill>
              <a:effectLst/>
              <a:latin typeface="HG丸ｺﾞｼｯｸM-PRO" panose="020F0600000000000000" pitchFamily="50" charset="-128"/>
              <a:ea typeface="HG丸ｺﾞｼｯｸM-PRO" panose="020F0600000000000000" pitchFamily="50" charset="-128"/>
              <a:cs typeface="+mn-cs"/>
            </a:rPr>
            <a:t>見える範囲で、安全な位置から点検を行ってください。</a:t>
          </a:r>
          <a:endParaRPr kumimoji="0" lang="en-US" altLang="ja-JP" sz="1200" u="sng">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solidFill>
                <a:srgbClr val="FF0000"/>
              </a:solidFill>
              <a:latin typeface="HG丸ｺﾞｼｯｸM-PRO" panose="020F0600000000000000" pitchFamily="50" charset="-128"/>
              <a:ea typeface="HG丸ｺﾞｼｯｸM-PRO" panose="020F0600000000000000" pitchFamily="50" charset="-128"/>
            </a:rPr>
            <a:t>⑦建物維持管理マニュアルページ</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・・・ページ番号をクリックすることで、市のホームページに掲載されている「建物維持管理マニュア　　</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ル」を閲覧できます。</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solidFill>
                <a:srgbClr val="FF0000"/>
              </a:solidFill>
              <a:latin typeface="HG丸ｺﾞｼｯｸM-PRO" panose="020F0600000000000000" pitchFamily="50" charset="-128"/>
              <a:ea typeface="HG丸ｺﾞｼｯｸM-PRO" panose="020F0600000000000000" pitchFamily="50" charset="-128"/>
            </a:rPr>
            <a:t>⑧その他</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・・・点検箇所</a:t>
          </a:r>
          <a:r>
            <a:rPr kumimoji="1" lang="en-US" altLang="ja-JP" sz="1200">
              <a:latin typeface="HG丸ｺﾞｼｯｸM-PRO" panose="020F0600000000000000" pitchFamily="50" charset="-128"/>
              <a:ea typeface="HG丸ｺﾞｼｯｸM-PRO" panose="020F0600000000000000" pitchFamily="50" charset="-128"/>
            </a:rPr>
            <a:t>1</a:t>
          </a:r>
          <a:r>
            <a:rPr kumimoji="1" lang="ja-JP" altLang="en-US" sz="1200">
              <a:latin typeface="HG丸ｺﾞｼｯｸM-PRO" panose="020F0600000000000000" pitchFamily="50" charset="-128"/>
              <a:ea typeface="HG丸ｺﾞｼｯｸM-PRO" panose="020F0600000000000000" pitchFamily="50" charset="-128"/>
            </a:rPr>
            <a:t>～</a:t>
          </a:r>
          <a:r>
            <a:rPr kumimoji="1" lang="en-US" altLang="ja-JP" sz="1200">
              <a:latin typeface="HG丸ｺﾞｼｯｸM-PRO" panose="020F0600000000000000" pitchFamily="50" charset="-128"/>
              <a:ea typeface="HG丸ｺﾞｼｯｸM-PRO" panose="020F0600000000000000" pitchFamily="50" charset="-128"/>
            </a:rPr>
            <a:t>13</a:t>
          </a:r>
          <a:r>
            <a:rPr kumimoji="1" lang="ja-JP" altLang="en-US" sz="1200">
              <a:latin typeface="HG丸ｺﾞｼｯｸM-PRO" panose="020F0600000000000000" pitchFamily="50" charset="-128"/>
              <a:ea typeface="HG丸ｺﾞｼｯｸM-PRO" panose="020F0600000000000000" pitchFamily="50" charset="-128"/>
            </a:rPr>
            <a:t>のどれにも該当しない建築物等がある場合は、こちらに記入してください。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（例）・運動公園等で管理する公衆トイレなど</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solidFill>
                <a:srgbClr val="FF0000"/>
              </a:solidFill>
              <a:latin typeface="HG丸ｺﾞｼｯｸM-PRO" panose="020F0600000000000000" pitchFamily="50" charset="-128"/>
              <a:ea typeface="HG丸ｺﾞｼｯｸM-PRO" panose="020F0600000000000000" pitchFamily="50" charset="-128"/>
            </a:rPr>
            <a:t>⑨写真</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・・・写真は任意様式です。異常がある場合は発見した日付、内容を記入し施設所管課へ報告後、</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保管してください。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oneCellAnchor>
  <xdr:twoCellAnchor>
    <xdr:from>
      <xdr:col>15</xdr:col>
      <xdr:colOff>180975</xdr:colOff>
      <xdr:row>17</xdr:row>
      <xdr:rowOff>180977</xdr:rowOff>
    </xdr:from>
    <xdr:to>
      <xdr:col>18</xdr:col>
      <xdr:colOff>19050</xdr:colOff>
      <xdr:row>18</xdr:row>
      <xdr:rowOff>228601</xdr:rowOff>
    </xdr:to>
    <xdr:sp macro="" textlink="">
      <xdr:nvSpPr>
        <xdr:cNvPr id="15" name="楕円 14"/>
        <xdr:cNvSpPr/>
      </xdr:nvSpPr>
      <xdr:spPr>
        <a:xfrm>
          <a:off x="3800475" y="5524502"/>
          <a:ext cx="466725" cy="447674"/>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182218</xdr:colOff>
      <xdr:row>68</xdr:row>
      <xdr:rowOff>68745</xdr:rowOff>
    </xdr:from>
    <xdr:to>
      <xdr:col>29</xdr:col>
      <xdr:colOff>152400</xdr:colOff>
      <xdr:row>72</xdr:row>
      <xdr:rowOff>315548</xdr:rowOff>
    </xdr:to>
    <xdr:pic>
      <xdr:nvPicPr>
        <xdr:cNvPr id="16" name="図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5768" y="24224145"/>
          <a:ext cx="4789832" cy="1847003"/>
        </a:xfrm>
        <a:prstGeom prst="rect">
          <a:avLst/>
        </a:prstGeom>
      </xdr:spPr>
    </xdr:pic>
    <xdr:clientData/>
  </xdr:twoCellAnchor>
  <xdr:twoCellAnchor>
    <xdr:from>
      <xdr:col>17</xdr:col>
      <xdr:colOff>190500</xdr:colOff>
      <xdr:row>16</xdr:row>
      <xdr:rowOff>28577</xdr:rowOff>
    </xdr:from>
    <xdr:to>
      <xdr:col>20</xdr:col>
      <xdr:colOff>28575</xdr:colOff>
      <xdr:row>17</xdr:row>
      <xdr:rowOff>76201</xdr:rowOff>
    </xdr:to>
    <xdr:sp macro="" textlink="">
      <xdr:nvSpPr>
        <xdr:cNvPr id="21" name="楕円 20"/>
        <xdr:cNvSpPr/>
      </xdr:nvSpPr>
      <xdr:spPr>
        <a:xfrm>
          <a:off x="4229100" y="5172077"/>
          <a:ext cx="466725" cy="447674"/>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133350</xdr:colOff>
      <xdr:row>16</xdr:row>
      <xdr:rowOff>361952</xdr:rowOff>
    </xdr:from>
    <xdr:to>
      <xdr:col>33</xdr:col>
      <xdr:colOff>57150</xdr:colOff>
      <xdr:row>18</xdr:row>
      <xdr:rowOff>9526</xdr:rowOff>
    </xdr:to>
    <xdr:sp macro="" textlink="">
      <xdr:nvSpPr>
        <xdr:cNvPr id="22" name="楕円 21"/>
        <xdr:cNvSpPr/>
      </xdr:nvSpPr>
      <xdr:spPr>
        <a:xfrm>
          <a:off x="5848350" y="5305427"/>
          <a:ext cx="1600200" cy="447674"/>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0</xdr:row>
      <xdr:rowOff>171450</xdr:rowOff>
    </xdr:from>
    <xdr:ext cx="389850" cy="359073"/>
    <xdr:sp macro="" textlink="">
      <xdr:nvSpPr>
        <xdr:cNvPr id="5" name="テキスト ボックス 4"/>
        <xdr:cNvSpPr txBox="1"/>
      </xdr:nvSpPr>
      <xdr:spPr>
        <a:xfrm>
          <a:off x="0" y="1714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①</a:t>
          </a:r>
          <a:endParaRPr kumimoji="1" lang="ja-JP" altLang="en-US" sz="1000">
            <a:solidFill>
              <a:srgbClr val="FF0000"/>
            </a:solidFill>
          </a:endParaRPr>
        </a:p>
      </xdr:txBody>
    </xdr:sp>
    <xdr:clientData/>
  </xdr:oneCellAnchor>
  <xdr:oneCellAnchor>
    <xdr:from>
      <xdr:col>34</xdr:col>
      <xdr:colOff>95250</xdr:colOff>
      <xdr:row>13</xdr:row>
      <xdr:rowOff>104775</xdr:rowOff>
    </xdr:from>
    <xdr:ext cx="389850" cy="359073"/>
    <xdr:sp macro="" textlink="">
      <xdr:nvSpPr>
        <xdr:cNvPr id="25" name="テキスト ボックス 24"/>
        <xdr:cNvSpPr txBox="1"/>
      </xdr:nvSpPr>
      <xdr:spPr>
        <a:xfrm>
          <a:off x="7696200" y="42481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⑤</a:t>
          </a:r>
          <a:endParaRPr kumimoji="1" lang="ja-JP" altLang="en-US" sz="1000">
            <a:solidFill>
              <a:srgbClr val="FF0000"/>
            </a:solidFill>
          </a:endParaRPr>
        </a:p>
      </xdr:txBody>
    </xdr:sp>
    <xdr:clientData/>
  </xdr:oneCellAnchor>
  <xdr:twoCellAnchor>
    <xdr:from>
      <xdr:col>30</xdr:col>
      <xdr:colOff>0</xdr:colOff>
      <xdr:row>5</xdr:row>
      <xdr:rowOff>124569</xdr:rowOff>
    </xdr:from>
    <xdr:to>
      <xdr:col>34</xdr:col>
      <xdr:colOff>190500</xdr:colOff>
      <xdr:row>9</xdr:row>
      <xdr:rowOff>1</xdr:rowOff>
    </xdr:to>
    <xdr:sp macro="" textlink="">
      <xdr:nvSpPr>
        <xdr:cNvPr id="26" name="正方形/長方形 25"/>
        <xdr:cNvSpPr/>
      </xdr:nvSpPr>
      <xdr:spPr>
        <a:xfrm>
          <a:off x="6762750" y="1724769"/>
          <a:ext cx="1028700" cy="101843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000">
              <a:latin typeface="BIZ UDPゴシック" panose="020B0400000000000000" pitchFamily="50" charset="-128"/>
              <a:ea typeface="BIZ UDPゴシック" panose="020B0400000000000000" pitchFamily="50" charset="-128"/>
            </a:rPr>
            <a:t>維持管理</a:t>
          </a:r>
          <a:endParaRPr kumimoji="1" lang="en-US" altLang="ja-JP" sz="1000">
            <a:latin typeface="BIZ UDPゴシック" panose="020B0400000000000000" pitchFamily="50" charset="-128"/>
            <a:ea typeface="BIZ UDPゴシック" panose="020B0400000000000000" pitchFamily="50" charset="-128"/>
          </a:endParaRPr>
        </a:p>
        <a:p>
          <a:pPr algn="ctr"/>
          <a:r>
            <a:rPr kumimoji="1" lang="ja-JP" altLang="en-US" sz="1000">
              <a:latin typeface="BIZ UDPゴシック" panose="020B0400000000000000" pitchFamily="50" charset="-128"/>
              <a:ea typeface="BIZ UDPゴシック" panose="020B0400000000000000" pitchFamily="50" charset="-128"/>
            </a:rPr>
            <a:t>マニュアルＱＲ</a:t>
          </a:r>
        </a:p>
      </xdr:txBody>
    </xdr:sp>
    <xdr:clientData/>
  </xdr:twoCellAnchor>
  <xdr:twoCellAnchor>
    <xdr:from>
      <xdr:col>1</xdr:col>
      <xdr:colOff>0</xdr:colOff>
      <xdr:row>4</xdr:row>
      <xdr:rowOff>0</xdr:rowOff>
    </xdr:from>
    <xdr:to>
      <xdr:col>18</xdr:col>
      <xdr:colOff>0</xdr:colOff>
      <xdr:row>9</xdr:row>
      <xdr:rowOff>24847</xdr:rowOff>
    </xdr:to>
    <xdr:sp macro="" textlink="">
      <xdr:nvSpPr>
        <xdr:cNvPr id="28" name="角丸四角形 27"/>
        <xdr:cNvSpPr/>
      </xdr:nvSpPr>
      <xdr:spPr>
        <a:xfrm>
          <a:off x="419100" y="1400175"/>
          <a:ext cx="3829050" cy="1367872"/>
        </a:xfrm>
        <a:prstGeom prst="round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≪点検結果≫　</a:t>
          </a:r>
          <a:r>
            <a:rPr kumimoji="1" lang="en-US" altLang="ja-JP" sz="800">
              <a:solidFill>
                <a:sysClr val="windowText" lastClr="000000"/>
              </a:solidFill>
              <a:latin typeface="Meiryo UI" panose="020B0604030504040204" pitchFamily="50" charset="-128"/>
              <a:ea typeface="Meiryo UI" panose="020B0604030504040204" pitchFamily="50" charset="-128"/>
            </a:rPr>
            <a:t>	</a:t>
          </a:r>
          <a:r>
            <a:rPr kumimoji="1" lang="ja-JP" altLang="en-US" sz="800">
              <a:solidFill>
                <a:sysClr val="windowText" lastClr="000000"/>
              </a:solidFill>
              <a:latin typeface="Meiryo UI" panose="020B0604030504040204" pitchFamily="50" charset="-128"/>
              <a:ea typeface="Meiryo UI" panose="020B0604030504040204" pitchFamily="50" charset="-128"/>
            </a:rPr>
            <a:t>〇：異常は認められない、または対策済み。</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800">
              <a:solidFill>
                <a:sysClr val="windowText" lastClr="000000"/>
              </a:solidFill>
              <a:latin typeface="Meiryo UI" panose="020B0604030504040204" pitchFamily="50" charset="-128"/>
              <a:ea typeface="Meiryo UI" panose="020B0604030504040204" pitchFamily="50" charset="-128"/>
            </a:rPr>
            <a:t>	</a:t>
          </a:r>
          <a:r>
            <a:rPr kumimoji="1" lang="ja-JP" altLang="en-US" sz="800">
              <a:solidFill>
                <a:sysClr val="windowText" lastClr="000000"/>
              </a:solidFill>
              <a:latin typeface="Meiryo UI" panose="020B0604030504040204" pitchFamily="50" charset="-128"/>
              <a:ea typeface="Meiryo UI" panose="020B0604030504040204" pitchFamily="50" charset="-128"/>
            </a:rPr>
            <a:t>△：異常はあるが、軽微なため経過観察とする。</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800">
              <a:solidFill>
                <a:sysClr val="windowText" lastClr="000000"/>
              </a:solidFill>
              <a:latin typeface="Meiryo UI" panose="020B0604030504040204" pitchFamily="50" charset="-128"/>
              <a:ea typeface="Meiryo UI" panose="020B0604030504040204" pitchFamily="50" charset="-128"/>
            </a:rPr>
            <a:t>	×</a:t>
          </a:r>
          <a:r>
            <a:rPr kumimoji="1" lang="ja-JP" altLang="en-US" sz="800">
              <a:solidFill>
                <a:sysClr val="windowText" lastClr="000000"/>
              </a:solidFill>
              <a:latin typeface="Meiryo UI" panose="020B0604030504040204" pitchFamily="50" charset="-128"/>
              <a:ea typeface="Meiryo UI" panose="020B0604030504040204" pitchFamily="50" charset="-128"/>
            </a:rPr>
            <a:t>：異常があり、早急に対応しなくてはならない。</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800" baseline="0">
              <a:solidFill>
                <a:sysClr val="windowText" lastClr="000000"/>
              </a:solidFill>
              <a:latin typeface="Meiryo UI" panose="020B0604030504040204" pitchFamily="50" charset="-128"/>
              <a:ea typeface="Meiryo UI" panose="020B0604030504040204" pitchFamily="50" charset="-128"/>
            </a:rPr>
            <a:t>	</a:t>
          </a:r>
          <a:r>
            <a:rPr kumimoji="1" lang="ja-JP" altLang="en-US" sz="800" baseline="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：異常かどうか判断できない、わからない。</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800" baseline="0">
              <a:solidFill>
                <a:sysClr val="windowText" lastClr="000000"/>
              </a:solidFill>
              <a:latin typeface="Meiryo UI" panose="020B0604030504040204" pitchFamily="50" charset="-128"/>
              <a:ea typeface="Meiryo UI" panose="020B0604030504040204" pitchFamily="50" charset="-128"/>
            </a:rPr>
            <a:t>	</a:t>
          </a:r>
          <a:r>
            <a:rPr kumimoji="1" lang="ja-JP" altLang="en-US" sz="800" baseline="0">
              <a:solidFill>
                <a:sysClr val="windowText" lastClr="000000"/>
              </a:solidFill>
              <a:latin typeface="Meiryo UI" panose="020B0604030504040204" pitchFamily="50" charset="-128"/>
              <a:ea typeface="Meiryo UI" panose="020B0604030504040204" pitchFamily="50" charset="-128"/>
            </a:rPr>
            <a:t> ☒</a:t>
          </a:r>
          <a:r>
            <a:rPr kumimoji="1" lang="ja-JP" altLang="en-US" sz="800">
              <a:solidFill>
                <a:sysClr val="windowText" lastClr="000000"/>
              </a:solidFill>
              <a:latin typeface="Meiryo UI" panose="020B0604030504040204" pitchFamily="50" charset="-128"/>
              <a:ea typeface="Meiryo UI" panose="020B0604030504040204" pitchFamily="50" charset="-128"/>
            </a:rPr>
            <a:t>：点検できない。</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800">
              <a:solidFill>
                <a:sysClr val="windowText" lastClr="000000"/>
              </a:solidFill>
              <a:latin typeface="Meiryo UI" panose="020B0604030504040204" pitchFamily="50" charset="-128"/>
              <a:ea typeface="Meiryo UI" panose="020B0604030504040204" pitchFamily="50" charset="-128"/>
            </a:rPr>
            <a:t>	 </a:t>
          </a:r>
          <a:r>
            <a:rPr kumimoji="1" lang="ja-JP" altLang="en-US" sz="800">
              <a:solidFill>
                <a:sysClr val="windowText" lastClr="000000"/>
              </a:solidFill>
              <a:latin typeface="Meiryo UI" panose="020B0604030504040204" pitchFamily="50" charset="-128"/>
              <a:ea typeface="Meiryo UI" panose="020B0604030504040204" pitchFamily="50" charset="-128"/>
            </a:rPr>
            <a:t>／：該当する項目がない。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0</xdr:row>
      <xdr:rowOff>380999</xdr:rowOff>
    </xdr:from>
    <xdr:to>
      <xdr:col>12</xdr:col>
      <xdr:colOff>9525</xdr:colOff>
      <xdr:row>2</xdr:row>
      <xdr:rowOff>19050</xdr:rowOff>
    </xdr:to>
    <xdr:sp macro="" textlink="">
      <xdr:nvSpPr>
        <xdr:cNvPr id="9" name="楕円 8"/>
        <xdr:cNvSpPr/>
      </xdr:nvSpPr>
      <xdr:spPr>
        <a:xfrm>
          <a:off x="0" y="380999"/>
          <a:ext cx="3000375" cy="438151"/>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114301</xdr:colOff>
      <xdr:row>14</xdr:row>
      <xdr:rowOff>209550</xdr:rowOff>
    </xdr:from>
    <xdr:to>
      <xdr:col>37</xdr:col>
      <xdr:colOff>95251</xdr:colOff>
      <xdr:row>15</xdr:row>
      <xdr:rowOff>209550</xdr:rowOff>
    </xdr:to>
    <xdr:sp macro="" textlink="">
      <xdr:nvSpPr>
        <xdr:cNvPr id="31" name="楕円 30"/>
        <xdr:cNvSpPr/>
      </xdr:nvSpPr>
      <xdr:spPr>
        <a:xfrm>
          <a:off x="7924801" y="4552950"/>
          <a:ext cx="400050" cy="400050"/>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161924</xdr:colOff>
      <xdr:row>3</xdr:row>
      <xdr:rowOff>114301</xdr:rowOff>
    </xdr:from>
    <xdr:to>
      <xdr:col>36</xdr:col>
      <xdr:colOff>152399</xdr:colOff>
      <xdr:row>5</xdr:row>
      <xdr:rowOff>133351</xdr:rowOff>
    </xdr:to>
    <xdr:sp macro="" textlink="">
      <xdr:nvSpPr>
        <xdr:cNvPr id="34" name="楕円 33"/>
        <xdr:cNvSpPr/>
      </xdr:nvSpPr>
      <xdr:spPr>
        <a:xfrm>
          <a:off x="5038724" y="1314451"/>
          <a:ext cx="3133725" cy="419100"/>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200025</xdr:colOff>
      <xdr:row>2</xdr:row>
      <xdr:rowOff>361950</xdr:rowOff>
    </xdr:from>
    <xdr:ext cx="389850" cy="359073"/>
    <xdr:sp macro="" textlink="">
      <xdr:nvSpPr>
        <xdr:cNvPr id="35" name="テキスト ボックス 34"/>
        <xdr:cNvSpPr txBox="1"/>
      </xdr:nvSpPr>
      <xdr:spPr>
        <a:xfrm>
          <a:off x="4867275" y="11620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③</a:t>
          </a:r>
          <a:endParaRPr kumimoji="1" lang="ja-JP" altLang="en-US" sz="1000">
            <a:solidFill>
              <a:srgbClr val="FF0000"/>
            </a:solidFill>
          </a:endParaRPr>
        </a:p>
      </xdr:txBody>
    </xdr:sp>
    <xdr:clientData/>
  </xdr:oneCellAnchor>
  <xdr:oneCellAnchor>
    <xdr:from>
      <xdr:col>0</xdr:col>
      <xdr:colOff>247650</xdr:colOff>
      <xdr:row>8</xdr:row>
      <xdr:rowOff>142875</xdr:rowOff>
    </xdr:from>
    <xdr:ext cx="389850" cy="359073"/>
    <xdr:sp macro="" textlink="">
      <xdr:nvSpPr>
        <xdr:cNvPr id="36" name="テキスト ボックス 35"/>
        <xdr:cNvSpPr txBox="1"/>
      </xdr:nvSpPr>
      <xdr:spPr>
        <a:xfrm>
          <a:off x="247650" y="260032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④</a:t>
          </a:r>
          <a:endParaRPr kumimoji="1" lang="ja-JP" altLang="en-US" sz="1000">
            <a:solidFill>
              <a:srgbClr val="FF0000"/>
            </a:solidFill>
          </a:endParaRPr>
        </a:p>
      </xdr:txBody>
    </xdr:sp>
    <xdr:clientData/>
  </xdr:oneCellAnchor>
  <xdr:twoCellAnchor>
    <xdr:from>
      <xdr:col>1</xdr:col>
      <xdr:colOff>19050</xdr:colOff>
      <xdr:row>9</xdr:row>
      <xdr:rowOff>114300</xdr:rowOff>
    </xdr:from>
    <xdr:to>
      <xdr:col>2</xdr:col>
      <xdr:colOff>247650</xdr:colOff>
      <xdr:row>11</xdr:row>
      <xdr:rowOff>19050</xdr:rowOff>
    </xdr:to>
    <xdr:sp macro="" textlink="">
      <xdr:nvSpPr>
        <xdr:cNvPr id="37" name="楕円 36"/>
        <xdr:cNvSpPr/>
      </xdr:nvSpPr>
      <xdr:spPr>
        <a:xfrm>
          <a:off x="438150" y="2857500"/>
          <a:ext cx="504825" cy="504825"/>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25</xdr:col>
      <xdr:colOff>152400</xdr:colOff>
      <xdr:row>16</xdr:row>
      <xdr:rowOff>95250</xdr:rowOff>
    </xdr:from>
    <xdr:ext cx="389850" cy="359073"/>
    <xdr:sp macro="" textlink="">
      <xdr:nvSpPr>
        <xdr:cNvPr id="38" name="テキスト ボックス 37"/>
        <xdr:cNvSpPr txBox="1"/>
      </xdr:nvSpPr>
      <xdr:spPr>
        <a:xfrm>
          <a:off x="5867400" y="52387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⑥</a:t>
          </a:r>
          <a:endParaRPr kumimoji="1" lang="ja-JP" altLang="en-US" sz="1000">
            <a:solidFill>
              <a:srgbClr val="FF0000"/>
            </a:solidFill>
          </a:endParaRPr>
        </a:p>
      </xdr:txBody>
    </xdr:sp>
    <xdr:clientData/>
  </xdr:oneCellAnchor>
  <xdr:oneCellAnchor>
    <xdr:from>
      <xdr:col>16</xdr:col>
      <xdr:colOff>95250</xdr:colOff>
      <xdr:row>15</xdr:row>
      <xdr:rowOff>342900</xdr:rowOff>
    </xdr:from>
    <xdr:ext cx="389850" cy="359073"/>
    <xdr:sp macro="" textlink="">
      <xdr:nvSpPr>
        <xdr:cNvPr id="39" name="テキスト ボックス 38"/>
        <xdr:cNvSpPr txBox="1"/>
      </xdr:nvSpPr>
      <xdr:spPr>
        <a:xfrm>
          <a:off x="3924300" y="50863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⑥</a:t>
          </a:r>
          <a:endParaRPr kumimoji="1" lang="ja-JP" altLang="en-US" sz="1000">
            <a:solidFill>
              <a:srgbClr val="FF0000"/>
            </a:solidFill>
          </a:endParaRPr>
        </a:p>
      </xdr:txBody>
    </xdr:sp>
    <xdr:clientData/>
  </xdr:oneCellAnchor>
  <xdr:oneCellAnchor>
    <xdr:from>
      <xdr:col>14</xdr:col>
      <xdr:colOff>161925</xdr:colOff>
      <xdr:row>16</xdr:row>
      <xdr:rowOff>381000</xdr:rowOff>
    </xdr:from>
    <xdr:ext cx="389850" cy="359073"/>
    <xdr:sp macro="" textlink="">
      <xdr:nvSpPr>
        <xdr:cNvPr id="40" name="テキスト ボックス 39"/>
        <xdr:cNvSpPr txBox="1"/>
      </xdr:nvSpPr>
      <xdr:spPr>
        <a:xfrm>
          <a:off x="3571875" y="552450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⑦</a:t>
          </a:r>
          <a:endParaRPr kumimoji="1" lang="ja-JP" altLang="en-US" sz="1000">
            <a:solidFill>
              <a:srgbClr val="FF0000"/>
            </a:solidFill>
          </a:endParaRPr>
        </a:p>
      </xdr:txBody>
    </xdr:sp>
    <xdr:clientData/>
  </xdr:oneCellAnchor>
  <xdr:oneCellAnchor>
    <xdr:from>
      <xdr:col>0</xdr:col>
      <xdr:colOff>0</xdr:colOff>
      <xdr:row>58</xdr:row>
      <xdr:rowOff>85725</xdr:rowOff>
    </xdr:from>
    <xdr:ext cx="389850" cy="359073"/>
    <xdr:sp macro="" textlink="">
      <xdr:nvSpPr>
        <xdr:cNvPr id="41" name="テキスト ボックス 40"/>
        <xdr:cNvSpPr txBox="1"/>
      </xdr:nvSpPr>
      <xdr:spPr>
        <a:xfrm>
          <a:off x="0" y="2203132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⑧</a:t>
          </a:r>
          <a:endParaRPr kumimoji="1" lang="ja-JP" altLang="en-US" sz="1000">
            <a:solidFill>
              <a:srgbClr val="FF0000"/>
            </a:solidFill>
          </a:endParaRPr>
        </a:p>
      </xdr:txBody>
    </xdr:sp>
    <xdr:clientData/>
  </xdr:oneCellAnchor>
  <xdr:twoCellAnchor>
    <xdr:from>
      <xdr:col>0</xdr:col>
      <xdr:colOff>0</xdr:colOff>
      <xdr:row>59</xdr:row>
      <xdr:rowOff>57152</xdr:rowOff>
    </xdr:from>
    <xdr:to>
      <xdr:col>1</xdr:col>
      <xdr:colOff>47625</xdr:colOff>
      <xdr:row>61</xdr:row>
      <xdr:rowOff>123826</xdr:rowOff>
    </xdr:to>
    <xdr:sp macro="" textlink="">
      <xdr:nvSpPr>
        <xdr:cNvPr id="42" name="楕円 41"/>
        <xdr:cNvSpPr/>
      </xdr:nvSpPr>
      <xdr:spPr>
        <a:xfrm>
          <a:off x="0" y="22402802"/>
          <a:ext cx="466725" cy="447674"/>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95250</xdr:colOff>
      <xdr:row>68</xdr:row>
      <xdr:rowOff>28577</xdr:rowOff>
    </xdr:from>
    <xdr:to>
      <xdr:col>28</xdr:col>
      <xdr:colOff>142875</xdr:colOff>
      <xdr:row>69</xdr:row>
      <xdr:rowOff>76201</xdr:rowOff>
    </xdr:to>
    <xdr:sp macro="" textlink="">
      <xdr:nvSpPr>
        <xdr:cNvPr id="43" name="楕円 42"/>
        <xdr:cNvSpPr/>
      </xdr:nvSpPr>
      <xdr:spPr>
        <a:xfrm>
          <a:off x="6019800" y="24183977"/>
          <a:ext cx="466725" cy="447674"/>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114300</xdr:colOff>
      <xdr:row>67</xdr:row>
      <xdr:rowOff>171450</xdr:rowOff>
    </xdr:from>
    <xdr:ext cx="389850" cy="359073"/>
    <xdr:sp macro="" textlink="">
      <xdr:nvSpPr>
        <xdr:cNvPr id="44" name="テキスト ボックス 43"/>
        <xdr:cNvSpPr txBox="1"/>
      </xdr:nvSpPr>
      <xdr:spPr>
        <a:xfrm>
          <a:off x="6457950" y="2412682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⑨</a:t>
          </a:r>
          <a:endParaRPr kumimoji="1" lang="ja-JP" altLang="en-US" sz="1000">
            <a:solidFill>
              <a:srgbClr val="FF0000"/>
            </a:solidFill>
          </a:endParaRPr>
        </a:p>
      </xdr:txBody>
    </xdr:sp>
    <xdr:clientData/>
  </xdr:oneCellAnchor>
  <xdr:twoCellAnchor>
    <xdr:from>
      <xdr:col>22</xdr:col>
      <xdr:colOff>18300</xdr:colOff>
      <xdr:row>5</xdr:row>
      <xdr:rowOff>123825</xdr:rowOff>
    </xdr:from>
    <xdr:to>
      <xdr:col>27</xdr:col>
      <xdr:colOff>0</xdr:colOff>
      <xdr:row>9</xdr:row>
      <xdr:rowOff>0</xdr:rowOff>
    </xdr:to>
    <xdr:sp macro="" textlink="">
      <xdr:nvSpPr>
        <xdr:cNvPr id="29" name="正方形/長方形 28"/>
        <xdr:cNvSpPr/>
      </xdr:nvSpPr>
      <xdr:spPr>
        <a:xfrm>
          <a:off x="5104650" y="1724025"/>
          <a:ext cx="1029450" cy="10191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000">
              <a:latin typeface="BIZ UDPゴシック" panose="020B0400000000000000" pitchFamily="50" charset="-128"/>
              <a:ea typeface="BIZ UDPゴシック" panose="020B0400000000000000" pitchFamily="50" charset="-128"/>
            </a:rPr>
            <a:t>施設カルテＱＲ</a:t>
          </a:r>
        </a:p>
      </xdr:txBody>
    </xdr:sp>
    <xdr:clientData/>
  </xdr:twoCellAnchor>
  <xdr:oneCellAnchor>
    <xdr:from>
      <xdr:col>22</xdr:col>
      <xdr:colOff>142875</xdr:colOff>
      <xdr:row>1</xdr:row>
      <xdr:rowOff>142875</xdr:rowOff>
    </xdr:from>
    <xdr:ext cx="389850" cy="359073"/>
    <xdr:sp macro="" textlink="">
      <xdr:nvSpPr>
        <xdr:cNvPr id="27" name="テキスト ボックス 26"/>
        <xdr:cNvSpPr txBox="1"/>
      </xdr:nvSpPr>
      <xdr:spPr>
        <a:xfrm>
          <a:off x="5229225" y="54292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②</a:t>
          </a:r>
          <a:endParaRPr kumimoji="1" lang="ja-JP" altLang="en-US" sz="1000">
            <a:solidFill>
              <a:srgbClr val="FF0000"/>
            </a:solidFill>
          </a:endParaRPr>
        </a:p>
      </xdr:txBody>
    </xdr:sp>
    <xdr:clientData/>
  </xdr:oneCellAnchor>
  <xdr:twoCellAnchor>
    <xdr:from>
      <xdr:col>22</xdr:col>
      <xdr:colOff>190500</xdr:colOff>
      <xdr:row>2</xdr:row>
      <xdr:rowOff>9525</xdr:rowOff>
    </xdr:from>
    <xdr:to>
      <xdr:col>37</xdr:col>
      <xdr:colOff>104775</xdr:colOff>
      <xdr:row>3</xdr:row>
      <xdr:rowOff>0</xdr:rowOff>
    </xdr:to>
    <xdr:sp macro="" textlink="">
      <xdr:nvSpPr>
        <xdr:cNvPr id="32" name="楕円 31"/>
        <xdr:cNvSpPr/>
      </xdr:nvSpPr>
      <xdr:spPr>
        <a:xfrm>
          <a:off x="5276850" y="809625"/>
          <a:ext cx="3057525" cy="390525"/>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76200</xdr:colOff>
      <xdr:row>0</xdr:row>
      <xdr:rowOff>76200</xdr:rowOff>
    </xdr:from>
    <xdr:ext cx="389850" cy="359073"/>
    <xdr:sp macro="" textlink="">
      <xdr:nvSpPr>
        <xdr:cNvPr id="33" name="テキスト ボックス 32"/>
        <xdr:cNvSpPr txBox="1"/>
      </xdr:nvSpPr>
      <xdr:spPr>
        <a:xfrm>
          <a:off x="7677150" y="7620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⑤</a:t>
          </a:r>
          <a:endParaRPr kumimoji="1" lang="ja-JP" altLang="en-US" sz="1000">
            <a:solidFill>
              <a:srgbClr val="FF0000"/>
            </a:solidFill>
          </a:endParaRPr>
        </a:p>
      </xdr:txBody>
    </xdr:sp>
    <xdr:clientData/>
  </xdr:oneCellAnchor>
  <xdr:twoCellAnchor>
    <xdr:from>
      <xdr:col>35</xdr:col>
      <xdr:colOff>95251</xdr:colOff>
      <xdr:row>0</xdr:row>
      <xdr:rowOff>381000</xdr:rowOff>
    </xdr:from>
    <xdr:to>
      <xdr:col>37</xdr:col>
      <xdr:colOff>76201</xdr:colOff>
      <xdr:row>1</xdr:row>
      <xdr:rowOff>381000</xdr:rowOff>
    </xdr:to>
    <xdr:sp macro="" textlink="">
      <xdr:nvSpPr>
        <xdr:cNvPr id="45" name="楕円 44"/>
        <xdr:cNvSpPr/>
      </xdr:nvSpPr>
      <xdr:spPr>
        <a:xfrm>
          <a:off x="7905751" y="381000"/>
          <a:ext cx="400050" cy="400050"/>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18</xdr:col>
      <xdr:colOff>0</xdr:colOff>
      <xdr:row>9</xdr:row>
      <xdr:rowOff>24847</xdr:rowOff>
    </xdr:to>
    <xdr:sp macro="" textlink="">
      <xdr:nvSpPr>
        <xdr:cNvPr id="7" name="角丸四角形 6"/>
        <xdr:cNvSpPr/>
      </xdr:nvSpPr>
      <xdr:spPr>
        <a:xfrm>
          <a:off x="419100" y="1400175"/>
          <a:ext cx="3829050" cy="1367872"/>
        </a:xfrm>
        <a:prstGeom prst="round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≪点検結果≫　</a:t>
          </a:r>
          <a:r>
            <a:rPr kumimoji="1" lang="en-US" altLang="ja-JP" sz="800">
              <a:solidFill>
                <a:sysClr val="windowText" lastClr="000000"/>
              </a:solidFill>
              <a:latin typeface="Meiryo UI" panose="020B0604030504040204" pitchFamily="50" charset="-128"/>
              <a:ea typeface="Meiryo UI" panose="020B0604030504040204" pitchFamily="50" charset="-128"/>
            </a:rPr>
            <a:t>	</a:t>
          </a:r>
          <a:r>
            <a:rPr kumimoji="1" lang="ja-JP" altLang="en-US" sz="800">
              <a:solidFill>
                <a:sysClr val="windowText" lastClr="000000"/>
              </a:solidFill>
              <a:latin typeface="Meiryo UI" panose="020B0604030504040204" pitchFamily="50" charset="-128"/>
              <a:ea typeface="Meiryo UI" panose="020B0604030504040204" pitchFamily="50" charset="-128"/>
            </a:rPr>
            <a:t>〇：異常は認められない、または対策済み。</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800">
              <a:solidFill>
                <a:sysClr val="windowText" lastClr="000000"/>
              </a:solidFill>
              <a:latin typeface="Meiryo UI" panose="020B0604030504040204" pitchFamily="50" charset="-128"/>
              <a:ea typeface="Meiryo UI" panose="020B0604030504040204" pitchFamily="50" charset="-128"/>
            </a:rPr>
            <a:t>	</a:t>
          </a:r>
          <a:r>
            <a:rPr kumimoji="1" lang="ja-JP" altLang="en-US" sz="800">
              <a:solidFill>
                <a:sysClr val="windowText" lastClr="000000"/>
              </a:solidFill>
              <a:latin typeface="Meiryo UI" panose="020B0604030504040204" pitchFamily="50" charset="-128"/>
              <a:ea typeface="Meiryo UI" panose="020B0604030504040204" pitchFamily="50" charset="-128"/>
            </a:rPr>
            <a:t>△：異常はあるが、すぐに対処する必要はない。</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800">
              <a:solidFill>
                <a:sysClr val="windowText" lastClr="000000"/>
              </a:solidFill>
              <a:latin typeface="Meiryo UI" panose="020B0604030504040204" pitchFamily="50" charset="-128"/>
              <a:ea typeface="Meiryo UI" panose="020B0604030504040204" pitchFamily="50" charset="-128"/>
            </a:rPr>
            <a:t>	×</a:t>
          </a:r>
          <a:r>
            <a:rPr kumimoji="1" lang="ja-JP" altLang="en-US" sz="800">
              <a:solidFill>
                <a:sysClr val="windowText" lastClr="000000"/>
              </a:solidFill>
              <a:latin typeface="Meiryo UI" panose="020B0604030504040204" pitchFamily="50" charset="-128"/>
              <a:ea typeface="Meiryo UI" panose="020B0604030504040204" pitchFamily="50" charset="-128"/>
            </a:rPr>
            <a:t>：異常があり、早急に対応しなくてはならない。</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800" baseline="0">
              <a:solidFill>
                <a:sysClr val="windowText" lastClr="000000"/>
              </a:solidFill>
              <a:latin typeface="Meiryo UI" panose="020B0604030504040204" pitchFamily="50" charset="-128"/>
              <a:ea typeface="Meiryo UI" panose="020B0604030504040204" pitchFamily="50" charset="-128"/>
            </a:rPr>
            <a:t>	</a:t>
          </a:r>
          <a:r>
            <a:rPr kumimoji="1" lang="ja-JP" altLang="en-US" sz="800" baseline="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：異常かどうか判断できない、わからない。</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800" baseline="0">
              <a:solidFill>
                <a:sysClr val="windowText" lastClr="000000"/>
              </a:solidFill>
              <a:latin typeface="Meiryo UI" panose="020B0604030504040204" pitchFamily="50" charset="-128"/>
              <a:ea typeface="Meiryo UI" panose="020B0604030504040204" pitchFamily="50" charset="-128"/>
            </a:rPr>
            <a:t>	</a:t>
          </a:r>
          <a:r>
            <a:rPr kumimoji="1" lang="ja-JP" altLang="en-US" sz="800" baseline="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：点検できない。</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800">
              <a:solidFill>
                <a:sysClr val="windowText" lastClr="000000"/>
              </a:solidFill>
              <a:latin typeface="Meiryo UI" panose="020B0604030504040204" pitchFamily="50" charset="-128"/>
              <a:ea typeface="Meiryo UI" panose="020B0604030504040204" pitchFamily="50" charset="-128"/>
            </a:rPr>
            <a:t>	</a:t>
          </a:r>
          <a:r>
            <a:rPr kumimoji="1" lang="ja-JP" altLang="en-US" sz="800">
              <a:solidFill>
                <a:sysClr val="windowText" lastClr="000000"/>
              </a:solidFill>
              <a:latin typeface="Meiryo UI" panose="020B0604030504040204" pitchFamily="50" charset="-128"/>
              <a:ea typeface="Meiryo UI" panose="020B0604030504040204" pitchFamily="50" charset="-128"/>
            </a:rPr>
            <a:t>／：該当する項目がない。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22</xdr:col>
      <xdr:colOff>1</xdr:colOff>
      <xdr:row>5</xdr:row>
      <xdr:rowOff>95251</xdr:rowOff>
    </xdr:from>
    <xdr:to>
      <xdr:col>27</xdr:col>
      <xdr:colOff>1</xdr:colOff>
      <xdr:row>9</xdr:row>
      <xdr:rowOff>1</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6351" y="1695451"/>
          <a:ext cx="1047750" cy="1047750"/>
        </a:xfrm>
        <a:prstGeom prst="rect">
          <a:avLst/>
        </a:prstGeom>
      </xdr:spPr>
    </xdr:pic>
    <xdr:clientData/>
  </xdr:twoCellAnchor>
  <xdr:twoCellAnchor editAs="oneCell">
    <xdr:from>
      <xdr:col>30</xdr:col>
      <xdr:colOff>1</xdr:colOff>
      <xdr:row>5</xdr:row>
      <xdr:rowOff>95251</xdr:rowOff>
    </xdr:from>
    <xdr:to>
      <xdr:col>35</xdr:col>
      <xdr:colOff>1</xdr:colOff>
      <xdr:row>9</xdr:row>
      <xdr:rowOff>1</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2751" y="1695451"/>
          <a:ext cx="1047750" cy="1047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0.1\&#32207;&#21209;&#37096;\32_&#35336;&#30011;&#12539;&#29872;&#22659;&#37096;\10_&#19968;&#33324;&#26989;&#21209;\2016\&#23665;&#26412;&#65306;&#39640;&#23665;&#26449;&#20844;&#20849;&#26045;&#35373;&#31561;&#32207;&#21512;&#31649;&#29702;&#35336;&#30011;\&#20844;&#20849;&#26045;&#35373;&#31561;&#32207;&#21512;&#31649;&#29702;&#35336;&#30011;&#31574;&#23450;&#26989;&#21209;&#23455;&#26045;&#12398;&#12383;&#12417;&#12398;&#36039;&#26009;\&#20844;&#20849;&#26045;&#35373;&#31561;&#32207;&#21512;&#31649;&#29702;&#35336;&#30011;&#25104;&#26524;&#21697;\&#20844;&#20849;&#26045;&#35373;&#31561;&#32207;&#21512;&#31649;&#29702;&#35336;&#30011;&#12487;&#12540;&#12479;&#12471;&#12540;&#12488;&#31561;\&#22823;&#27827;&#21407;&#30010;&#25104;&#26524;&#21697;\(1)&#20844;&#20849;&#26045;&#35373;&#12459;&#12523;&#12486;&#38651;&#23376;&#12487;&#12540;&#12479;&#12505;&#12540;&#12473;\&#22823;&#27827;&#21407;&#31532;2&#22238;&#24193;&#20869;&#26908;&#35342;&#37096;&#20250;&#36039;&#26009;\&#23567;&#24029;\&#23567;&#24029;&#25104;&#26524;&#36039;&#26009;\&#23567;&#24029;&#25104;&#26524;&#21697;\&#23567;&#24029;\&#23567;&#24029;&#25104;&#26524;&#36039;&#26009;\&#26356;&#26032;&#36027;&#29992;&#35430;&#31639;&#12477;&#12501;&#12488;&#65288;&#32232;&#38598;&#2999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1942;&#26989;\&#24179;&#25104;&#65305;&#24180;&#24230;&#30476;&#20195;&#20385;\&#36234;&#35895;&#21942;&#26989;&#25152;\&#30707;&#20117;\&#26647;&#27211;&#30010;\&#24314;&#35373;&#35506;\&#36947;&#36335;&#21488;&#24115;\&#26360;&#24335;\&#28204;&#37327;&#12539;&#25563;&#22320;.&#122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領域"/>
      <sheetName val="表紙"/>
      <sheetName val="財政"/>
      <sheetName val="公共施設"/>
      <sheetName val="工事別+投資的経費"/>
      <sheetName val="築年別データ"/>
      <sheetName val="耐震化データ"/>
      <sheetName val="道路"/>
      <sheetName val="道路グラフ"/>
      <sheetName val="橋りょう"/>
      <sheetName val="橋りょう推計1"/>
      <sheetName val="橋梁グラフ"/>
      <sheetName val="橋りょう推計2"/>
      <sheetName val="上水道"/>
      <sheetName val="上水道推計1"/>
      <sheetName val="上水道推計2"/>
      <sheetName val="上水道-年度別額"/>
      <sheetName val="下水道"/>
      <sheetName val="下水道推計1"/>
      <sheetName val="上水道グラフ"/>
      <sheetName val="下水道グラフ"/>
      <sheetName val="下水道推計2"/>
      <sheetName val="下水道推計3"/>
      <sheetName val="下水道推計4"/>
      <sheetName val="下水道推計5"/>
      <sheetName val="トータル"/>
      <sheetName val="トータルグラフ"/>
      <sheetName val="上水道築年グラフ用-2"/>
      <sheetName val="人口動向1"/>
      <sheetName val="人口動向2"/>
      <sheetName val="過去-現在-グラフ"/>
      <sheetName val="現在-未来-グラフ"/>
      <sheetName val="1-歳入"/>
      <sheetName val="2-歳出"/>
      <sheetName val="3-公共施設_記入用"/>
      <sheetName val="ﾌﾟﾙﾀﾞｳﾝﾒﾆｭｰ"/>
      <sheetName val="3-公共施設　記入例"/>
      <sheetName val="3-公共施設経費内訳"/>
      <sheetName val="4-土地・建物の内訳"/>
      <sheetName val="5-人口及び世帯数の推移"/>
      <sheetName val="6-5階級別人口の15年推移"/>
      <sheetName val="7-5階級別人口の20年推移"/>
      <sheetName val="8-道路"/>
      <sheetName val="8-橋りょう"/>
      <sheetName val="8-上水道"/>
      <sheetName val="8-下水道"/>
      <sheetName val="単価表"/>
      <sheetName val="用途分類"/>
      <sheetName val="学校教育系施設"/>
      <sheetName val="その他"/>
      <sheetName val="供給処理施設"/>
      <sheetName val="公園"/>
      <sheetName val="公営住宅"/>
      <sheetName val="行政系施設"/>
      <sheetName val="医療施設"/>
      <sheetName val="保健・福祉施設"/>
      <sheetName val="子育て支援施設"/>
      <sheetName val="産業系施設"/>
      <sheetName val="ｽﾎﾟｰﾂ・ﾚｸﾘｴｰｼｮﾝ系施設"/>
      <sheetName val="社会教育系施設"/>
      <sheetName val="病院施設"/>
      <sheetName val="市民文化系施設"/>
      <sheetName val="上水道施設"/>
      <sheetName val="下水道施設"/>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C2" t="str">
            <v>実施済み</v>
          </cell>
          <cell r="G2" t="str">
            <v>市民文化系施設</v>
          </cell>
          <cell r="H2" t="str">
            <v>社会教育系施設</v>
          </cell>
          <cell r="I2" t="str">
            <v>ｽﾎﾟｰﾂ・ﾚｸﾘｴｰｼｮﾝ系施設</v>
          </cell>
          <cell r="J2" t="str">
            <v>産業系施設</v>
          </cell>
          <cell r="K2" t="str">
            <v>学校教育系施設</v>
          </cell>
          <cell r="L2" t="str">
            <v>子育て支援施設</v>
          </cell>
          <cell r="M2" t="str">
            <v>保健・福祉施設</v>
          </cell>
          <cell r="N2" t="str">
            <v>医療施設</v>
          </cell>
          <cell r="O2" t="str">
            <v>行政系施設</v>
          </cell>
          <cell r="P2" t="str">
            <v>公営住宅</v>
          </cell>
          <cell r="Q2" t="str">
            <v>公園</v>
          </cell>
          <cell r="R2" t="str">
            <v>供給処理施設</v>
          </cell>
          <cell r="S2" t="str">
            <v>その他</v>
          </cell>
          <cell r="T2" t="str">
            <v>上水道施設</v>
          </cell>
          <cell r="U2" t="str">
            <v>下水道施設</v>
          </cell>
          <cell r="V2" t="str">
            <v>病院施設</v>
          </cell>
        </row>
        <row r="3">
          <cell r="C3" t="str">
            <v>未実施</v>
          </cell>
        </row>
        <row r="4">
          <cell r="C4" t="str">
            <v>不要</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況測量 "/>
      <sheetName val="地区界測量"/>
      <sheetName val="街区確定測量"/>
      <sheetName val="路線測量"/>
      <sheetName val="画地確定測量"/>
      <sheetName val="17-1～11"/>
      <sheetName val="CODE"/>
    </sheetNames>
    <sheetDataSet>
      <sheetData sheetId="0" refreshError="1"/>
      <sheetData sheetId="1" refreshError="1"/>
      <sheetData sheetId="2" refreshError="1"/>
      <sheetData sheetId="3" refreshError="1"/>
      <sheetData sheetId="4" refreshError="1"/>
      <sheetData sheetId="5" refreshError="1"/>
      <sheetData sheetId="6">
        <row r="2">
          <cell r="A2" t="str">
            <v>CODE</v>
          </cell>
          <cell r="B2" t="str">
            <v>名称</v>
          </cell>
          <cell r="C2" t="str">
            <v>金額</v>
          </cell>
        </row>
        <row r="3">
          <cell r="A3">
            <v>1</v>
          </cell>
          <cell r="B3" t="str">
            <v>測量主任技師</v>
          </cell>
          <cell r="C3">
            <v>43600</v>
          </cell>
        </row>
        <row r="4">
          <cell r="A4">
            <v>2</v>
          </cell>
          <cell r="B4" t="str">
            <v>測量技師</v>
          </cell>
          <cell r="C4">
            <v>36600</v>
          </cell>
        </row>
        <row r="5">
          <cell r="A5">
            <v>3</v>
          </cell>
          <cell r="B5" t="str">
            <v>測量技師補</v>
          </cell>
          <cell r="C5">
            <v>31400</v>
          </cell>
        </row>
        <row r="6">
          <cell r="A6">
            <v>4</v>
          </cell>
          <cell r="B6" t="str">
            <v>測量助手</v>
          </cell>
          <cell r="C6">
            <v>21000</v>
          </cell>
        </row>
        <row r="7">
          <cell r="A7">
            <v>5</v>
          </cell>
          <cell r="B7" t="str">
            <v>普通作業員</v>
          </cell>
          <cell r="C7">
            <v>16500</v>
          </cell>
        </row>
        <row r="8">
          <cell r="A8">
            <v>6</v>
          </cell>
          <cell r="B8" t="str">
            <v>操縦士</v>
          </cell>
          <cell r="C8">
            <v>46300</v>
          </cell>
        </row>
        <row r="9">
          <cell r="A9">
            <v>7</v>
          </cell>
          <cell r="B9" t="str">
            <v>整備士</v>
          </cell>
          <cell r="C9">
            <v>41900</v>
          </cell>
        </row>
        <row r="10">
          <cell r="A10">
            <v>8</v>
          </cell>
          <cell r="B10" t="str">
            <v>撮影士</v>
          </cell>
          <cell r="C10">
            <v>46000</v>
          </cell>
        </row>
        <row r="11">
          <cell r="A11">
            <v>9</v>
          </cell>
          <cell r="B11" t="str">
            <v>撮影助手</v>
          </cell>
          <cell r="C11">
            <v>27400</v>
          </cell>
        </row>
        <row r="12">
          <cell r="A12">
            <v>10</v>
          </cell>
          <cell r="B12" t="str">
            <v>製図士</v>
          </cell>
          <cell r="C12">
            <v>36600</v>
          </cell>
        </row>
        <row r="13">
          <cell r="A13">
            <v>11</v>
          </cell>
          <cell r="B13" t="str">
            <v>製図士補</v>
          </cell>
          <cell r="C13">
            <v>31400</v>
          </cell>
        </row>
        <row r="14">
          <cell r="A14">
            <v>12</v>
          </cell>
          <cell r="B14" t="str">
            <v>技師長</v>
          </cell>
          <cell r="C14">
            <v>64800</v>
          </cell>
        </row>
        <row r="15">
          <cell r="A15">
            <v>13</v>
          </cell>
          <cell r="B15" t="str">
            <v>主任技師</v>
          </cell>
          <cell r="C15">
            <v>56000</v>
          </cell>
        </row>
        <row r="16">
          <cell r="A16">
            <v>14</v>
          </cell>
          <cell r="B16" t="str">
            <v>技師（Ａ）</v>
          </cell>
          <cell r="C16">
            <v>46500</v>
          </cell>
        </row>
        <row r="17">
          <cell r="A17">
            <v>15</v>
          </cell>
          <cell r="B17" t="str">
            <v>技師（Ｂ）</v>
          </cell>
          <cell r="C17">
            <v>37600</v>
          </cell>
        </row>
        <row r="18">
          <cell r="A18">
            <v>16</v>
          </cell>
          <cell r="B18" t="str">
            <v>技師（Ｃ）</v>
          </cell>
          <cell r="C18">
            <v>30200</v>
          </cell>
        </row>
        <row r="19">
          <cell r="A19">
            <v>17</v>
          </cell>
          <cell r="B19" t="str">
            <v>技術員</v>
          </cell>
          <cell r="C19">
            <v>23900</v>
          </cell>
        </row>
        <row r="20">
          <cell r="A20">
            <v>18</v>
          </cell>
        </row>
        <row r="21">
          <cell r="A21">
            <v>19</v>
          </cell>
        </row>
        <row r="22">
          <cell r="A22">
            <v>20</v>
          </cell>
          <cell r="B22" t="str">
            <v>測量杭</v>
          </cell>
          <cell r="C22">
            <v>64</v>
          </cell>
        </row>
        <row r="23">
          <cell r="A23">
            <v>21</v>
          </cell>
          <cell r="B23" t="str">
            <v>ﾎﾟﾘｴｽﾃﾙｼ-ﾄA300片面</v>
          </cell>
          <cell r="C23">
            <v>15500</v>
          </cell>
        </row>
        <row r="24">
          <cell r="A24">
            <v>22</v>
          </cell>
          <cell r="B24" t="str">
            <v>ﾎﾟﾘｴｽﾃﾙｼ-ﾄA400片面</v>
          </cell>
          <cell r="C24">
            <v>20900</v>
          </cell>
        </row>
        <row r="25">
          <cell r="A25">
            <v>23</v>
          </cell>
          <cell r="B25" t="str">
            <v>現況第二原図</v>
          </cell>
          <cell r="C25">
            <v>17500</v>
          </cell>
        </row>
        <row r="26">
          <cell r="A26">
            <v>24</v>
          </cell>
          <cell r="B26" t="str">
            <v>ﾎﾟﾘｴｽﾃﾙｼ-ﾄA400両面</v>
          </cell>
          <cell r="C26">
            <v>24000</v>
          </cell>
        </row>
        <row r="27">
          <cell r="A27">
            <v>25</v>
          </cell>
          <cell r="B27" t="str">
            <v>ﾎﾟﾘｴｽﾃﾙｼ-ﾄA300片面</v>
          </cell>
          <cell r="C27">
            <v>960</v>
          </cell>
        </row>
        <row r="28">
          <cell r="A28">
            <v>26</v>
          </cell>
          <cell r="B28" t="str">
            <v>ﾎﾟﾘｴｽﾃﾙｼ-ﾄA400片面</v>
          </cell>
          <cell r="C28">
            <v>1490</v>
          </cell>
        </row>
        <row r="29">
          <cell r="A29">
            <v>27</v>
          </cell>
          <cell r="B29" t="str">
            <v>ﾎﾟﾘｴｽﾃﾙｼ-ﾄA500片面</v>
          </cell>
          <cell r="C29">
            <v>407</v>
          </cell>
        </row>
        <row r="30">
          <cell r="A30">
            <v>28</v>
          </cell>
          <cell r="B30" t="str">
            <v>ﾎﾟﾘｴｽﾃﾙｼ-ﾄ＃300</v>
          </cell>
          <cell r="C30">
            <v>14400</v>
          </cell>
        </row>
        <row r="31">
          <cell r="A31">
            <v>29</v>
          </cell>
          <cell r="B31" t="str">
            <v>測量杭90㎝×9㎝</v>
          </cell>
          <cell r="C31">
            <v>480</v>
          </cell>
        </row>
        <row r="32">
          <cell r="A32">
            <v>30</v>
          </cell>
          <cell r="B32" t="str">
            <v>測量杭60㎝×6㎝</v>
          </cell>
          <cell r="C32">
            <v>152</v>
          </cell>
        </row>
        <row r="33">
          <cell r="A33">
            <v>31</v>
          </cell>
          <cell r="B33" t="str">
            <v>ﾏｲﾗ-ﾍﾞ-ｽ</v>
          </cell>
          <cell r="C33">
            <v>20900</v>
          </cell>
        </row>
        <row r="34">
          <cell r="A34">
            <v>32</v>
          </cell>
          <cell r="B34" t="str">
            <v>現況図1/500</v>
          </cell>
          <cell r="C34">
            <v>17500</v>
          </cell>
        </row>
        <row r="35">
          <cell r="A35">
            <v>33</v>
          </cell>
          <cell r="B35" t="str">
            <v>現況図1/1,000</v>
          </cell>
          <cell r="C35">
            <v>13000</v>
          </cell>
        </row>
        <row r="36">
          <cell r="A36">
            <v>34</v>
          </cell>
          <cell r="B36" t="str">
            <v>現況図1/2,500</v>
          </cell>
          <cell r="C36">
            <v>9600</v>
          </cell>
        </row>
        <row r="37">
          <cell r="A37">
            <v>35</v>
          </cell>
          <cell r="B37" t="str">
            <v>現況図1/500</v>
          </cell>
          <cell r="C37">
            <v>17500</v>
          </cell>
        </row>
        <row r="38">
          <cell r="A38">
            <v>36</v>
          </cell>
          <cell r="B38" t="str">
            <v>現況図1/1,000</v>
          </cell>
          <cell r="C38">
            <v>8900</v>
          </cell>
        </row>
        <row r="39">
          <cell r="A39">
            <v>37</v>
          </cell>
          <cell r="B39" t="str">
            <v>現況図1/2,500</v>
          </cell>
          <cell r="C39">
            <v>6600</v>
          </cell>
        </row>
        <row r="40">
          <cell r="A40">
            <v>38</v>
          </cell>
          <cell r="B40" t="str">
            <v>鉄筋ｺﾝｸﾘ-ﾄ杭</v>
          </cell>
          <cell r="C40">
            <v>1990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ity.matsumoto.nagano.jp/uploaded/attachment/76466.pdf" TargetMode="External"/><Relationship Id="rId13" Type="http://schemas.openxmlformats.org/officeDocument/2006/relationships/hyperlink" Target="https://www.city.matsumoto.nagano.jp/uploaded/attachment/76466.pdf" TargetMode="External"/><Relationship Id="rId18" Type="http://schemas.openxmlformats.org/officeDocument/2006/relationships/hyperlink" Target="https://www.city.matsumoto.nagano.jp/uploaded/attachment/76466.pdf" TargetMode="External"/><Relationship Id="rId3" Type="http://schemas.openxmlformats.org/officeDocument/2006/relationships/hyperlink" Target="https://www.city.matsumoto.nagano.jp/uploaded/attachment/76466.pdf" TargetMode="External"/><Relationship Id="rId21" Type="http://schemas.openxmlformats.org/officeDocument/2006/relationships/drawing" Target="../drawings/drawing2.xml"/><Relationship Id="rId7" Type="http://schemas.openxmlformats.org/officeDocument/2006/relationships/hyperlink" Target="https://www.city.matsumoto.nagano.jp/uploaded/attachment/76466.pdf" TargetMode="External"/><Relationship Id="rId12" Type="http://schemas.openxmlformats.org/officeDocument/2006/relationships/hyperlink" Target="https://www.city.matsumoto.nagano.jp/uploaded/attachment/76466.pdf" TargetMode="External"/><Relationship Id="rId17" Type="http://schemas.openxmlformats.org/officeDocument/2006/relationships/hyperlink" Target="https://www.city.matsumoto.nagano.jp/uploaded/attachment/76466.pdf" TargetMode="External"/><Relationship Id="rId2" Type="http://schemas.openxmlformats.org/officeDocument/2006/relationships/hyperlink" Target="https://www.city.matsumoto.nagano.jp/uploaded/attachment/76466.pdf" TargetMode="External"/><Relationship Id="rId16" Type="http://schemas.openxmlformats.org/officeDocument/2006/relationships/hyperlink" Target="https://www.city.matsumoto.nagano.jp/uploaded/attachment/76466.pdf" TargetMode="External"/><Relationship Id="rId20" Type="http://schemas.openxmlformats.org/officeDocument/2006/relationships/printerSettings" Target="../printerSettings/printerSettings2.bin"/><Relationship Id="rId1" Type="http://schemas.openxmlformats.org/officeDocument/2006/relationships/hyperlink" Target="https://www.city.matsumoto.nagano.jp/uploaded/attachment/76466.pdf" TargetMode="External"/><Relationship Id="rId6" Type="http://schemas.openxmlformats.org/officeDocument/2006/relationships/hyperlink" Target="https://www.city.matsumoto.nagano.jp/uploaded/attachment/76466.pdf" TargetMode="External"/><Relationship Id="rId11" Type="http://schemas.openxmlformats.org/officeDocument/2006/relationships/hyperlink" Target="https://www.city.matsumoto.nagano.jp/uploaded/attachment/76466.pdf" TargetMode="External"/><Relationship Id="rId5" Type="http://schemas.openxmlformats.org/officeDocument/2006/relationships/hyperlink" Target="https://www.city.matsumoto.nagano.jp/uploaded/attachment/76466.pdf" TargetMode="External"/><Relationship Id="rId15" Type="http://schemas.openxmlformats.org/officeDocument/2006/relationships/hyperlink" Target="https://www.city.matsumoto.nagano.jp/uploaded/attachment/76466.pdf" TargetMode="External"/><Relationship Id="rId10" Type="http://schemas.openxmlformats.org/officeDocument/2006/relationships/hyperlink" Target="https://www.city.matsumoto.nagano.jp/uploaded/attachment/76466.pdf" TargetMode="External"/><Relationship Id="rId19" Type="http://schemas.openxmlformats.org/officeDocument/2006/relationships/hyperlink" Target="https://www.city.matsumoto.nagano.jp/uploaded/attachment/76466.pdf" TargetMode="External"/><Relationship Id="rId4" Type="http://schemas.openxmlformats.org/officeDocument/2006/relationships/hyperlink" Target="https://www.city.matsumoto.nagano.jp/uploaded/attachment/76466.pdf" TargetMode="External"/><Relationship Id="rId9" Type="http://schemas.openxmlformats.org/officeDocument/2006/relationships/hyperlink" Target="https://www.city.matsumoto.nagano.jp/uploaded/attachment/76466.pdf" TargetMode="External"/><Relationship Id="rId14" Type="http://schemas.openxmlformats.org/officeDocument/2006/relationships/hyperlink" Target="https://www.city.matsumoto.nagano.jp/uploaded/attachment/76466.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3"/>
  <sheetViews>
    <sheetView tabSelected="1" view="pageBreakPreview" zoomScaleNormal="100" zoomScaleSheetLayoutView="100" workbookViewId="0">
      <selection activeCell="AM1" sqref="AM1"/>
    </sheetView>
  </sheetViews>
  <sheetFormatPr defaultColWidth="2.75" defaultRowHeight="31.5" customHeight="1"/>
  <cols>
    <col min="1" max="1" width="5.5" style="4" customWidth="1"/>
    <col min="2" max="5" width="3.625" style="1" customWidth="1"/>
    <col min="6" max="17" width="2.75" style="1"/>
    <col min="18" max="18" width="2.75" style="1" customWidth="1"/>
    <col min="19" max="16384" width="2.75" style="1"/>
  </cols>
  <sheetData>
    <row r="1" spans="1:38" ht="31.5" customHeight="1">
      <c r="A1" s="29" t="s">
        <v>86</v>
      </c>
      <c r="B1" s="18"/>
      <c r="C1" s="18"/>
      <c r="D1" s="18"/>
      <c r="E1" s="18"/>
      <c r="F1" s="18"/>
      <c r="G1" s="18"/>
      <c r="H1" s="18"/>
      <c r="I1" s="18"/>
      <c r="J1" s="18"/>
      <c r="K1" s="18"/>
      <c r="L1" s="18"/>
      <c r="M1" s="30"/>
      <c r="N1" s="18"/>
      <c r="O1" s="18"/>
      <c r="P1" s="18"/>
      <c r="Q1" s="18"/>
      <c r="R1" s="30"/>
      <c r="S1" s="31"/>
      <c r="T1" s="31"/>
      <c r="U1" s="31"/>
      <c r="V1" s="31"/>
      <c r="W1" s="31"/>
      <c r="X1" s="31"/>
      <c r="Y1" s="31"/>
      <c r="Z1" s="191"/>
      <c r="AA1" s="242" t="s">
        <v>1830</v>
      </c>
      <c r="AB1" s="242"/>
      <c r="AC1" s="242"/>
      <c r="AD1" s="242"/>
      <c r="AE1" s="242"/>
      <c r="AF1" s="242"/>
      <c r="AG1" s="242"/>
      <c r="AH1" s="242"/>
      <c r="AI1" s="242"/>
      <c r="AJ1" s="242"/>
      <c r="AK1" s="242"/>
      <c r="AL1" s="242"/>
    </row>
    <row r="2" spans="1:38" ht="31.5" customHeight="1">
      <c r="A2" s="256" t="s">
        <v>99</v>
      </c>
      <c r="B2" s="257"/>
      <c r="C2" s="257"/>
      <c r="D2" s="258"/>
      <c r="E2" s="256" t="s">
        <v>0</v>
      </c>
      <c r="F2" s="257"/>
      <c r="G2" s="257"/>
      <c r="H2" s="257"/>
      <c r="I2" s="257"/>
      <c r="J2" s="257"/>
      <c r="K2" s="257"/>
      <c r="L2" s="257"/>
      <c r="M2" s="258"/>
      <c r="N2" s="256" t="s">
        <v>1815</v>
      </c>
      <c r="O2" s="257"/>
      <c r="P2" s="257"/>
      <c r="Q2" s="257"/>
      <c r="R2" s="257"/>
      <c r="S2" s="257"/>
      <c r="T2" s="257"/>
      <c r="U2" s="257"/>
      <c r="V2" s="258"/>
      <c r="W2" s="215"/>
      <c r="X2" s="253" t="s">
        <v>1831</v>
      </c>
      <c r="Y2" s="253"/>
      <c r="Z2" s="253"/>
      <c r="AA2" s="253"/>
      <c r="AB2" s="253"/>
      <c r="AC2" s="253" t="s">
        <v>1832</v>
      </c>
      <c r="AD2" s="253"/>
      <c r="AE2" s="253"/>
      <c r="AF2" s="253"/>
      <c r="AG2" s="253"/>
      <c r="AH2" s="253"/>
      <c r="AI2" s="253"/>
      <c r="AJ2" s="251" t="s">
        <v>100</v>
      </c>
      <c r="AK2" s="251"/>
      <c r="AL2" s="251"/>
    </row>
    <row r="3" spans="1:38" ht="31.5" customHeight="1">
      <c r="A3" s="278" t="s">
        <v>1834</v>
      </c>
      <c r="B3" s="279"/>
      <c r="C3" s="279"/>
      <c r="D3" s="280"/>
      <c r="E3" s="259" t="s">
        <v>91</v>
      </c>
      <c r="F3" s="260"/>
      <c r="G3" s="260"/>
      <c r="H3" s="260"/>
      <c r="I3" s="260"/>
      <c r="J3" s="260"/>
      <c r="K3" s="260"/>
      <c r="L3" s="260"/>
      <c r="M3" s="261"/>
      <c r="N3" s="259" t="s">
        <v>91</v>
      </c>
      <c r="O3" s="260"/>
      <c r="P3" s="260"/>
      <c r="Q3" s="260"/>
      <c r="R3" s="260"/>
      <c r="S3" s="260"/>
      <c r="T3" s="260"/>
      <c r="U3" s="260"/>
      <c r="V3" s="261"/>
      <c r="W3" s="225"/>
      <c r="X3" s="262" t="s">
        <v>1833</v>
      </c>
      <c r="Y3" s="262"/>
      <c r="Z3" s="262"/>
      <c r="AA3" s="262"/>
      <c r="AB3" s="262"/>
      <c r="AC3" s="254" t="s">
        <v>92</v>
      </c>
      <c r="AD3" s="254"/>
      <c r="AE3" s="254"/>
      <c r="AF3" s="254"/>
      <c r="AG3" s="254"/>
      <c r="AH3" s="254"/>
      <c r="AI3" s="254"/>
      <c r="AJ3" s="252">
        <f>IF(SUMPRODUCT(COUNTIF(S17:Z59,{"×","？","☒"}))=0,"0.0%",SUMPRODUCT(COUNTIF(S17:Z59,{"×","？","☒"}))/50)</f>
        <v>0.08</v>
      </c>
      <c r="AK3" s="252"/>
      <c r="AL3" s="252"/>
    </row>
    <row r="4" spans="1:38" ht="15.75" customHeight="1">
      <c r="A4" s="192"/>
      <c r="B4" s="192"/>
      <c r="C4" s="192"/>
      <c r="D4" s="192"/>
      <c r="E4" s="192"/>
      <c r="F4" s="192"/>
      <c r="G4" s="192"/>
      <c r="H4" s="193"/>
      <c r="I4" s="193"/>
      <c r="J4" s="193"/>
      <c r="K4" s="194"/>
      <c r="L4" s="194"/>
      <c r="M4" s="194"/>
      <c r="N4" s="194"/>
      <c r="O4" s="194"/>
      <c r="P4" s="194"/>
      <c r="Q4" s="194"/>
      <c r="R4" s="194"/>
      <c r="S4" s="194"/>
      <c r="T4" s="194"/>
      <c r="U4" s="192"/>
      <c r="V4" s="192"/>
      <c r="W4" s="192"/>
      <c r="X4" s="192"/>
      <c r="Y4" s="192"/>
      <c r="Z4" s="192"/>
      <c r="AA4" s="192"/>
      <c r="AB4" s="192"/>
      <c r="AC4" s="192"/>
      <c r="AD4" s="192"/>
      <c r="AE4" s="192"/>
      <c r="AF4" s="192"/>
      <c r="AG4" s="192"/>
      <c r="AH4" s="192"/>
      <c r="AI4" s="31"/>
      <c r="AJ4" s="169"/>
      <c r="AK4" s="169"/>
      <c r="AL4" s="169"/>
    </row>
    <row r="5" spans="1:38" ht="15.75" customHeight="1">
      <c r="A5" s="32"/>
      <c r="B5" s="31"/>
      <c r="C5" s="31"/>
      <c r="D5" s="31"/>
      <c r="E5" s="31"/>
      <c r="F5" s="31"/>
      <c r="G5" s="31"/>
      <c r="H5" s="31"/>
      <c r="I5" s="31"/>
      <c r="J5" s="31"/>
      <c r="K5" s="31"/>
      <c r="L5" s="31"/>
      <c r="M5" s="31"/>
      <c r="N5" s="31"/>
      <c r="O5" s="31"/>
      <c r="P5" s="31"/>
      <c r="Q5" s="31"/>
      <c r="R5" s="31"/>
      <c r="S5" s="31"/>
      <c r="T5" s="31"/>
      <c r="U5" s="31"/>
      <c r="V5" s="195"/>
      <c r="W5" s="255" t="s">
        <v>110</v>
      </c>
      <c r="X5" s="255"/>
      <c r="Y5" s="255"/>
      <c r="Z5" s="255"/>
      <c r="AA5" s="255"/>
      <c r="AB5" s="195"/>
      <c r="AC5" s="250" t="s">
        <v>1816</v>
      </c>
      <c r="AD5" s="250"/>
      <c r="AE5" s="250"/>
      <c r="AF5" s="250"/>
      <c r="AG5" s="250"/>
      <c r="AH5" s="250"/>
      <c r="AI5" s="250"/>
      <c r="AJ5" s="250"/>
      <c r="AK5" s="250"/>
      <c r="AL5" s="195"/>
    </row>
    <row r="6" spans="1:38" ht="23.1" customHeight="1">
      <c r="A6" s="32"/>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row>
    <row r="7" spans="1:38" ht="23.1" customHeight="1">
      <c r="A7" s="32"/>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row>
    <row r="8" spans="1:38" ht="23.1" customHeight="1">
      <c r="A8" s="32"/>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row>
    <row r="9" spans="1:38" ht="23.1" customHeight="1">
      <c r="A9" s="32"/>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row>
    <row r="10" spans="1:38" ht="15.75" customHeight="1">
      <c r="A10" s="32"/>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row>
    <row r="11" spans="1:38" ht="31.5" customHeight="1">
      <c r="A11" s="33">
        <v>0</v>
      </c>
      <c r="B11" s="281" t="s">
        <v>1</v>
      </c>
      <c r="C11" s="282"/>
      <c r="D11" s="282"/>
      <c r="E11" s="283"/>
      <c r="F11" s="243" t="s">
        <v>2</v>
      </c>
      <c r="G11" s="243"/>
      <c r="H11" s="243"/>
      <c r="I11" s="243"/>
      <c r="J11" s="243"/>
      <c r="K11" s="243"/>
      <c r="L11" s="243"/>
      <c r="M11" s="243"/>
      <c r="N11" s="243"/>
      <c r="O11" s="243"/>
      <c r="P11" s="243"/>
      <c r="Q11" s="243"/>
      <c r="R11" s="243"/>
      <c r="S11" s="244" t="s">
        <v>1823</v>
      </c>
      <c r="T11" s="245"/>
      <c r="U11" s="246" t="s">
        <v>6</v>
      </c>
      <c r="V11" s="247"/>
      <c r="W11" s="244" t="s">
        <v>1824</v>
      </c>
      <c r="X11" s="245"/>
      <c r="Y11" s="246" t="s">
        <v>7</v>
      </c>
      <c r="Z11" s="247"/>
      <c r="AA11" s="248"/>
      <c r="AB11" s="249"/>
      <c r="AC11" s="249"/>
      <c r="AD11" s="249"/>
      <c r="AE11" s="249"/>
      <c r="AF11" s="249"/>
      <c r="AG11" s="249"/>
      <c r="AH11" s="249"/>
      <c r="AI11" s="196"/>
      <c r="AJ11" s="31"/>
      <c r="AK11" s="31"/>
      <c r="AL11" s="31"/>
    </row>
    <row r="12" spans="1:38" ht="31.5" customHeight="1">
      <c r="A12" s="34"/>
      <c r="B12" s="21"/>
      <c r="C12" s="18"/>
      <c r="D12" s="18"/>
      <c r="E12" s="19"/>
      <c r="F12" s="284" t="s">
        <v>3</v>
      </c>
      <c r="G12" s="284"/>
      <c r="H12" s="284"/>
      <c r="I12" s="284"/>
      <c r="J12" s="284"/>
      <c r="K12" s="284"/>
      <c r="L12" s="284"/>
      <c r="M12" s="284"/>
      <c r="N12" s="284"/>
      <c r="O12" s="284"/>
      <c r="P12" s="284"/>
      <c r="Q12" s="284"/>
      <c r="R12" s="284"/>
      <c r="S12" s="244" t="s">
        <v>1823</v>
      </c>
      <c r="T12" s="245"/>
      <c r="U12" s="246" t="s">
        <v>6</v>
      </c>
      <c r="V12" s="247"/>
      <c r="W12" s="244" t="s">
        <v>1824</v>
      </c>
      <c r="X12" s="245"/>
      <c r="Y12" s="246" t="s">
        <v>7</v>
      </c>
      <c r="Z12" s="247"/>
      <c r="AA12" s="248"/>
      <c r="AB12" s="249"/>
      <c r="AC12" s="249"/>
      <c r="AD12" s="249"/>
      <c r="AE12" s="249"/>
      <c r="AF12" s="249"/>
      <c r="AG12" s="249"/>
      <c r="AH12" s="249"/>
      <c r="AI12" s="197"/>
      <c r="AJ12" s="239"/>
      <c r="AK12" s="239"/>
      <c r="AL12" s="239"/>
    </row>
    <row r="13" spans="1:38" ht="31.5" customHeight="1">
      <c r="A13" s="35"/>
      <c r="B13" s="26"/>
      <c r="C13" s="24"/>
      <c r="D13" s="24"/>
      <c r="E13" s="25"/>
      <c r="F13" s="243" t="s">
        <v>4</v>
      </c>
      <c r="G13" s="243"/>
      <c r="H13" s="243"/>
      <c r="I13" s="243"/>
      <c r="J13" s="243"/>
      <c r="K13" s="243"/>
      <c r="L13" s="243"/>
      <c r="M13" s="243"/>
      <c r="N13" s="243"/>
      <c r="O13" s="243"/>
      <c r="P13" s="243"/>
      <c r="Q13" s="243"/>
      <c r="R13" s="243"/>
      <c r="S13" s="244" t="s">
        <v>1823</v>
      </c>
      <c r="T13" s="245"/>
      <c r="U13" s="246" t="s">
        <v>6</v>
      </c>
      <c r="V13" s="247"/>
      <c r="W13" s="244" t="s">
        <v>1824</v>
      </c>
      <c r="X13" s="245"/>
      <c r="Y13" s="246" t="s">
        <v>7</v>
      </c>
      <c r="Z13" s="247"/>
      <c r="AA13" s="248" t="s">
        <v>1829</v>
      </c>
      <c r="AB13" s="249"/>
      <c r="AC13" s="249"/>
      <c r="AD13" s="249"/>
      <c r="AE13" s="249"/>
      <c r="AF13" s="249"/>
      <c r="AG13" s="249"/>
      <c r="AH13" s="249"/>
      <c r="AI13" s="197"/>
      <c r="AJ13" s="240"/>
      <c r="AK13" s="240"/>
      <c r="AL13" s="240"/>
    </row>
    <row r="14" spans="1:38" s="7" customFormat="1" ht="15.75" customHeight="1" thickBot="1">
      <c r="A14" s="23"/>
      <c r="B14" s="24"/>
      <c r="C14" s="24"/>
      <c r="D14" s="24"/>
      <c r="E14" s="24"/>
      <c r="F14" s="198"/>
      <c r="G14" s="198"/>
      <c r="H14" s="198"/>
      <c r="I14" s="198"/>
      <c r="J14" s="198"/>
      <c r="K14" s="198"/>
      <c r="L14" s="198"/>
      <c r="M14" s="198"/>
      <c r="N14" s="198"/>
      <c r="O14" s="198"/>
      <c r="P14" s="198"/>
      <c r="Q14" s="198"/>
      <c r="R14" s="198"/>
      <c r="S14" s="170"/>
      <c r="T14" s="170"/>
      <c r="U14" s="168"/>
      <c r="V14" s="168"/>
      <c r="W14" s="170"/>
      <c r="X14" s="170"/>
      <c r="Y14" s="168"/>
      <c r="Z14" s="168"/>
      <c r="AA14" s="199"/>
      <c r="AB14" s="199"/>
      <c r="AC14" s="199"/>
      <c r="AD14" s="199"/>
      <c r="AE14" s="199"/>
      <c r="AF14" s="199"/>
      <c r="AG14" s="199"/>
      <c r="AH14" s="199"/>
      <c r="AI14" s="200"/>
      <c r="AJ14" s="203"/>
      <c r="AK14" s="18"/>
      <c r="AL14" s="18"/>
    </row>
    <row r="15" spans="1:38" s="2" customFormat="1" ht="31.5" customHeight="1" thickTop="1" thickBot="1">
      <c r="A15" s="270" t="s">
        <v>12</v>
      </c>
      <c r="B15" s="270"/>
      <c r="C15" s="270"/>
      <c r="D15" s="270"/>
      <c r="E15" s="270"/>
      <c r="F15" s="270" t="s">
        <v>13</v>
      </c>
      <c r="G15" s="270"/>
      <c r="H15" s="270"/>
      <c r="I15" s="270"/>
      <c r="J15" s="270"/>
      <c r="K15" s="270"/>
      <c r="L15" s="270"/>
      <c r="M15" s="270"/>
      <c r="N15" s="270"/>
      <c r="O15" s="270"/>
      <c r="P15" s="270"/>
      <c r="Q15" s="272" t="s">
        <v>109</v>
      </c>
      <c r="R15" s="272"/>
      <c r="S15" s="268" t="s">
        <v>1817</v>
      </c>
      <c r="T15" s="269"/>
      <c r="U15" s="269"/>
      <c r="V15" s="269"/>
      <c r="W15" s="269"/>
      <c r="X15" s="269"/>
      <c r="Y15" s="269"/>
      <c r="Z15" s="269"/>
      <c r="AA15" s="274" t="s">
        <v>11</v>
      </c>
      <c r="AB15" s="275"/>
      <c r="AC15" s="275"/>
      <c r="AD15" s="275"/>
      <c r="AE15" s="275"/>
      <c r="AF15" s="275"/>
      <c r="AG15" s="275"/>
      <c r="AH15" s="275"/>
      <c r="AI15" s="201"/>
      <c r="AJ15" s="263" t="s">
        <v>112</v>
      </c>
      <c r="AK15" s="264"/>
      <c r="AL15" s="265"/>
    </row>
    <row r="16" spans="1:38" ht="31.5" customHeight="1" thickTop="1" thickBot="1">
      <c r="A16" s="271"/>
      <c r="B16" s="271"/>
      <c r="C16" s="271"/>
      <c r="D16" s="271"/>
      <c r="E16" s="271"/>
      <c r="F16" s="271"/>
      <c r="G16" s="271"/>
      <c r="H16" s="271"/>
      <c r="I16" s="271"/>
      <c r="J16" s="271"/>
      <c r="K16" s="271"/>
      <c r="L16" s="271"/>
      <c r="M16" s="271"/>
      <c r="N16" s="271"/>
      <c r="O16" s="271"/>
      <c r="P16" s="271"/>
      <c r="Q16" s="273"/>
      <c r="R16" s="273"/>
      <c r="S16" s="266" t="s">
        <v>8</v>
      </c>
      <c r="T16" s="266"/>
      <c r="U16" s="266" t="s">
        <v>9</v>
      </c>
      <c r="V16" s="266"/>
      <c r="W16" s="267" t="s">
        <v>37</v>
      </c>
      <c r="X16" s="267"/>
      <c r="Y16" s="266" t="s">
        <v>10</v>
      </c>
      <c r="Z16" s="266"/>
      <c r="AA16" s="276"/>
      <c r="AB16" s="277"/>
      <c r="AC16" s="277"/>
      <c r="AD16" s="277"/>
      <c r="AE16" s="277"/>
      <c r="AF16" s="277"/>
      <c r="AG16" s="277"/>
      <c r="AH16" s="277"/>
      <c r="AI16" s="202"/>
      <c r="AJ16" s="263"/>
      <c r="AK16" s="264"/>
      <c r="AL16" s="265"/>
    </row>
    <row r="17" spans="1:38" ht="31.5" customHeight="1" thickTop="1" thickBot="1">
      <c r="A17" s="163">
        <v>1</v>
      </c>
      <c r="B17" s="285" t="s">
        <v>60</v>
      </c>
      <c r="C17" s="288" t="s">
        <v>61</v>
      </c>
      <c r="D17" s="289"/>
      <c r="E17" s="290"/>
      <c r="F17" s="291" t="s">
        <v>5</v>
      </c>
      <c r="G17" s="292"/>
      <c r="H17" s="292"/>
      <c r="I17" s="292"/>
      <c r="J17" s="292"/>
      <c r="K17" s="292"/>
      <c r="L17" s="292"/>
      <c r="M17" s="292"/>
      <c r="N17" s="292"/>
      <c r="O17" s="292"/>
      <c r="P17" s="292"/>
      <c r="Q17" s="293">
        <v>7</v>
      </c>
      <c r="R17" s="294"/>
      <c r="S17" s="299" t="s">
        <v>111</v>
      </c>
      <c r="T17" s="300"/>
      <c r="U17" s="301"/>
      <c r="V17" s="302"/>
      <c r="W17" s="301"/>
      <c r="X17" s="302"/>
      <c r="Y17" s="301"/>
      <c r="Z17" s="302"/>
      <c r="AA17" s="310"/>
      <c r="AB17" s="311"/>
      <c r="AC17" s="311"/>
      <c r="AD17" s="311"/>
      <c r="AE17" s="311"/>
      <c r="AF17" s="311"/>
      <c r="AG17" s="311"/>
      <c r="AH17" s="311"/>
      <c r="AI17" s="202"/>
      <c r="AJ17" s="316">
        <f>IF(SUMPRODUCT(COUNTIF(S17:Z21,{"×","？","☒"}))=0,"0.0%",SUMPRODUCT(COUNTIF(S17:Z21,{"×","？","☒"}))/5)</f>
        <v>0.2</v>
      </c>
      <c r="AK17" s="317"/>
      <c r="AL17" s="318"/>
    </row>
    <row r="18" spans="1:38" ht="31.5" customHeight="1" thickTop="1" thickBot="1">
      <c r="A18" s="20"/>
      <c r="B18" s="286"/>
      <c r="C18" s="303" t="s">
        <v>62</v>
      </c>
      <c r="D18" s="246"/>
      <c r="E18" s="247"/>
      <c r="F18" s="304" t="s">
        <v>42</v>
      </c>
      <c r="G18" s="305"/>
      <c r="H18" s="305"/>
      <c r="I18" s="305"/>
      <c r="J18" s="305"/>
      <c r="K18" s="305"/>
      <c r="L18" s="305"/>
      <c r="M18" s="305"/>
      <c r="N18" s="305"/>
      <c r="O18" s="305"/>
      <c r="P18" s="305"/>
      <c r="Q18" s="295"/>
      <c r="R18" s="296"/>
      <c r="S18" s="306" t="s">
        <v>1821</v>
      </c>
      <c r="T18" s="307"/>
      <c r="U18" s="308"/>
      <c r="V18" s="309"/>
      <c r="W18" s="308"/>
      <c r="X18" s="309"/>
      <c r="Y18" s="308"/>
      <c r="Z18" s="309"/>
      <c r="AA18" s="248" t="s">
        <v>1826</v>
      </c>
      <c r="AB18" s="249"/>
      <c r="AC18" s="249"/>
      <c r="AD18" s="249"/>
      <c r="AE18" s="249"/>
      <c r="AF18" s="249"/>
      <c r="AG18" s="249"/>
      <c r="AH18" s="249"/>
      <c r="AI18" s="202"/>
      <c r="AJ18" s="316"/>
      <c r="AK18" s="317"/>
      <c r="AL18" s="318"/>
    </row>
    <row r="19" spans="1:38" ht="31.5" customHeight="1" thickTop="1" thickBot="1">
      <c r="A19" s="20"/>
      <c r="B19" s="286"/>
      <c r="C19" s="303" t="s">
        <v>63</v>
      </c>
      <c r="D19" s="246"/>
      <c r="E19" s="247"/>
      <c r="F19" s="304" t="s">
        <v>17</v>
      </c>
      <c r="G19" s="305"/>
      <c r="H19" s="305"/>
      <c r="I19" s="305"/>
      <c r="J19" s="305"/>
      <c r="K19" s="305"/>
      <c r="L19" s="305"/>
      <c r="M19" s="305"/>
      <c r="N19" s="305"/>
      <c r="O19" s="305"/>
      <c r="P19" s="305"/>
      <c r="Q19" s="295"/>
      <c r="R19" s="296"/>
      <c r="S19" s="306" t="s">
        <v>1821</v>
      </c>
      <c r="T19" s="307"/>
      <c r="U19" s="308"/>
      <c r="V19" s="309"/>
      <c r="W19" s="308"/>
      <c r="X19" s="309"/>
      <c r="Y19" s="308"/>
      <c r="Z19" s="309"/>
      <c r="AA19" s="248"/>
      <c r="AB19" s="249"/>
      <c r="AC19" s="249"/>
      <c r="AD19" s="249"/>
      <c r="AE19" s="249"/>
      <c r="AF19" s="249"/>
      <c r="AG19" s="249"/>
      <c r="AH19" s="249"/>
      <c r="AI19" s="202"/>
      <c r="AJ19" s="316"/>
      <c r="AK19" s="317"/>
      <c r="AL19" s="318"/>
    </row>
    <row r="20" spans="1:38" ht="31.5" customHeight="1" thickTop="1" thickBot="1">
      <c r="A20" s="20"/>
      <c r="B20" s="286"/>
      <c r="C20" s="303" t="s">
        <v>64</v>
      </c>
      <c r="D20" s="246"/>
      <c r="E20" s="247"/>
      <c r="F20" s="304" t="s">
        <v>97</v>
      </c>
      <c r="G20" s="305"/>
      <c r="H20" s="305"/>
      <c r="I20" s="305"/>
      <c r="J20" s="305"/>
      <c r="K20" s="305"/>
      <c r="L20" s="305"/>
      <c r="M20" s="305"/>
      <c r="N20" s="305"/>
      <c r="O20" s="305"/>
      <c r="P20" s="305"/>
      <c r="Q20" s="297"/>
      <c r="R20" s="298"/>
      <c r="S20" s="306" t="s">
        <v>107</v>
      </c>
      <c r="T20" s="307"/>
      <c r="U20" s="308"/>
      <c r="V20" s="309"/>
      <c r="W20" s="308"/>
      <c r="X20" s="309"/>
      <c r="Y20" s="308"/>
      <c r="Z20" s="309"/>
      <c r="AA20" s="248" t="s">
        <v>1825</v>
      </c>
      <c r="AB20" s="249"/>
      <c r="AC20" s="249"/>
      <c r="AD20" s="249"/>
      <c r="AE20" s="249"/>
      <c r="AF20" s="249"/>
      <c r="AG20" s="249"/>
      <c r="AH20" s="249"/>
      <c r="AI20" s="202"/>
      <c r="AJ20" s="316"/>
      <c r="AK20" s="317"/>
      <c r="AL20" s="318"/>
    </row>
    <row r="21" spans="1:38" ht="31.5" customHeight="1" thickTop="1" thickBot="1">
      <c r="A21" s="35"/>
      <c r="B21" s="287"/>
      <c r="C21" s="303" t="s">
        <v>65</v>
      </c>
      <c r="D21" s="246"/>
      <c r="E21" s="247"/>
      <c r="F21" s="304" t="s">
        <v>43</v>
      </c>
      <c r="G21" s="305"/>
      <c r="H21" s="305"/>
      <c r="I21" s="305"/>
      <c r="J21" s="305"/>
      <c r="K21" s="305"/>
      <c r="L21" s="305"/>
      <c r="M21" s="305"/>
      <c r="N21" s="305"/>
      <c r="O21" s="305"/>
      <c r="P21" s="305"/>
      <c r="Q21" s="314">
        <v>9</v>
      </c>
      <c r="R21" s="315"/>
      <c r="S21" s="306" t="s">
        <v>111</v>
      </c>
      <c r="T21" s="307"/>
      <c r="U21" s="308"/>
      <c r="V21" s="309"/>
      <c r="W21" s="308"/>
      <c r="X21" s="309"/>
      <c r="Y21" s="308"/>
      <c r="Z21" s="309"/>
      <c r="AA21" s="248"/>
      <c r="AB21" s="249"/>
      <c r="AC21" s="249"/>
      <c r="AD21" s="249"/>
      <c r="AE21" s="249"/>
      <c r="AF21" s="249"/>
      <c r="AG21" s="249"/>
      <c r="AH21" s="249"/>
      <c r="AI21" s="202"/>
      <c r="AJ21" s="316"/>
      <c r="AK21" s="317"/>
      <c r="AL21" s="318"/>
    </row>
    <row r="22" spans="1:38" ht="31.5" customHeight="1" thickTop="1" thickBot="1">
      <c r="A22" s="146">
        <v>2</v>
      </c>
      <c r="B22" s="312" t="s">
        <v>83</v>
      </c>
      <c r="C22" s="303" t="s">
        <v>66</v>
      </c>
      <c r="D22" s="246"/>
      <c r="E22" s="247"/>
      <c r="F22" s="304" t="s">
        <v>14</v>
      </c>
      <c r="G22" s="305"/>
      <c r="H22" s="305"/>
      <c r="I22" s="305"/>
      <c r="J22" s="305"/>
      <c r="K22" s="305"/>
      <c r="L22" s="305"/>
      <c r="M22" s="305"/>
      <c r="N22" s="305"/>
      <c r="O22" s="305"/>
      <c r="P22" s="305"/>
      <c r="Q22" s="314">
        <v>11</v>
      </c>
      <c r="R22" s="315"/>
      <c r="S22" s="306" t="s">
        <v>1821</v>
      </c>
      <c r="T22" s="307"/>
      <c r="U22" s="308"/>
      <c r="V22" s="309"/>
      <c r="W22" s="308"/>
      <c r="X22" s="309"/>
      <c r="Y22" s="308"/>
      <c r="Z22" s="309"/>
      <c r="AA22" s="248"/>
      <c r="AB22" s="249"/>
      <c r="AC22" s="249"/>
      <c r="AD22" s="249"/>
      <c r="AE22" s="249"/>
      <c r="AF22" s="249"/>
      <c r="AG22" s="249"/>
      <c r="AH22" s="249"/>
      <c r="AI22" s="202"/>
      <c r="AJ22" s="316" t="str">
        <f>IF(SUMPRODUCT(COUNTIF(S22:Z23,{"×","？","☒"}))=0,"0.0%",SUMPRODUCT(COUNTIF(S22:Z23,{"×","？","☒"}))/2)</f>
        <v>0.0%</v>
      </c>
      <c r="AK22" s="317"/>
      <c r="AL22" s="318"/>
    </row>
    <row r="23" spans="1:38" ht="31.5" customHeight="1" thickTop="1" thickBot="1">
      <c r="A23" s="35"/>
      <c r="B23" s="313"/>
      <c r="C23" s="303" t="s">
        <v>67</v>
      </c>
      <c r="D23" s="246"/>
      <c r="E23" s="247"/>
      <c r="F23" s="304" t="s">
        <v>93</v>
      </c>
      <c r="G23" s="305"/>
      <c r="H23" s="305"/>
      <c r="I23" s="305"/>
      <c r="J23" s="305"/>
      <c r="K23" s="305"/>
      <c r="L23" s="305"/>
      <c r="M23" s="305"/>
      <c r="N23" s="305"/>
      <c r="O23" s="305"/>
      <c r="P23" s="305"/>
      <c r="Q23" s="314"/>
      <c r="R23" s="315"/>
      <c r="S23" s="306" t="s">
        <v>111</v>
      </c>
      <c r="T23" s="307"/>
      <c r="U23" s="308"/>
      <c r="V23" s="309"/>
      <c r="W23" s="308"/>
      <c r="X23" s="309"/>
      <c r="Y23" s="308"/>
      <c r="Z23" s="309"/>
      <c r="AA23" s="248"/>
      <c r="AB23" s="249"/>
      <c r="AC23" s="249"/>
      <c r="AD23" s="249"/>
      <c r="AE23" s="249"/>
      <c r="AF23" s="249"/>
      <c r="AG23" s="249"/>
      <c r="AH23" s="249"/>
      <c r="AI23" s="202"/>
      <c r="AJ23" s="316"/>
      <c r="AK23" s="317"/>
      <c r="AL23" s="318"/>
    </row>
    <row r="24" spans="1:38" ht="31.5" customHeight="1" thickTop="1" thickBot="1">
      <c r="A24" s="146">
        <v>3</v>
      </c>
      <c r="B24" s="319" t="s">
        <v>53</v>
      </c>
      <c r="C24" s="303" t="s">
        <v>68</v>
      </c>
      <c r="D24" s="246"/>
      <c r="E24" s="247"/>
      <c r="F24" s="304" t="s">
        <v>89</v>
      </c>
      <c r="G24" s="305"/>
      <c r="H24" s="305"/>
      <c r="I24" s="305"/>
      <c r="J24" s="305"/>
      <c r="K24" s="305"/>
      <c r="L24" s="305"/>
      <c r="M24" s="305"/>
      <c r="N24" s="305"/>
      <c r="O24" s="305"/>
      <c r="P24" s="305"/>
      <c r="Q24" s="320">
        <v>12</v>
      </c>
      <c r="R24" s="321"/>
      <c r="S24" s="306" t="s">
        <v>1820</v>
      </c>
      <c r="T24" s="307"/>
      <c r="U24" s="308"/>
      <c r="V24" s="309"/>
      <c r="W24" s="308"/>
      <c r="X24" s="309"/>
      <c r="Y24" s="306" t="s">
        <v>111</v>
      </c>
      <c r="Z24" s="307"/>
      <c r="AA24" s="248"/>
      <c r="AB24" s="249"/>
      <c r="AC24" s="249"/>
      <c r="AD24" s="249"/>
      <c r="AE24" s="249"/>
      <c r="AF24" s="249"/>
      <c r="AG24" s="249"/>
      <c r="AH24" s="249"/>
      <c r="AI24" s="202"/>
      <c r="AJ24" s="316" t="str">
        <f>IF(SUMPRODUCT(COUNTIF(S24:Z25,{"×","？","☒"}))=0,"0.0%",SUMPRODUCT(COUNTIF(S24:Z25,{"×","？","☒"}))/4)</f>
        <v>0.0%</v>
      </c>
      <c r="AK24" s="317"/>
      <c r="AL24" s="318"/>
    </row>
    <row r="25" spans="1:38" ht="31.5" customHeight="1" thickTop="1" thickBot="1">
      <c r="A25" s="35"/>
      <c r="B25" s="287"/>
      <c r="C25" s="303" t="s">
        <v>69</v>
      </c>
      <c r="D25" s="246"/>
      <c r="E25" s="247"/>
      <c r="F25" s="304" t="s">
        <v>1785</v>
      </c>
      <c r="G25" s="305"/>
      <c r="H25" s="305"/>
      <c r="I25" s="305"/>
      <c r="J25" s="305"/>
      <c r="K25" s="305"/>
      <c r="L25" s="305"/>
      <c r="M25" s="305"/>
      <c r="N25" s="305"/>
      <c r="O25" s="305"/>
      <c r="P25" s="305"/>
      <c r="Q25" s="320">
        <v>13</v>
      </c>
      <c r="R25" s="321"/>
      <c r="S25" s="306" t="s">
        <v>1820</v>
      </c>
      <c r="T25" s="307"/>
      <c r="U25" s="308"/>
      <c r="V25" s="309"/>
      <c r="W25" s="308"/>
      <c r="X25" s="309"/>
      <c r="Y25" s="306" t="s">
        <v>111</v>
      </c>
      <c r="Z25" s="307"/>
      <c r="AA25" s="248"/>
      <c r="AB25" s="249"/>
      <c r="AC25" s="249"/>
      <c r="AD25" s="249"/>
      <c r="AE25" s="249"/>
      <c r="AF25" s="249"/>
      <c r="AG25" s="249"/>
      <c r="AH25" s="249"/>
      <c r="AI25" s="202"/>
      <c r="AJ25" s="316"/>
      <c r="AK25" s="317"/>
      <c r="AL25" s="318"/>
    </row>
    <row r="26" spans="1:38" ht="31.5" customHeight="1" thickTop="1" thickBot="1">
      <c r="A26" s="147">
        <v>4</v>
      </c>
      <c r="B26" s="327" t="s">
        <v>70</v>
      </c>
      <c r="C26" s="328"/>
      <c r="D26" s="328"/>
      <c r="E26" s="329"/>
      <c r="F26" s="330" t="s">
        <v>94</v>
      </c>
      <c r="G26" s="331"/>
      <c r="H26" s="331"/>
      <c r="I26" s="331"/>
      <c r="J26" s="331"/>
      <c r="K26" s="331"/>
      <c r="L26" s="331"/>
      <c r="M26" s="331"/>
      <c r="N26" s="331"/>
      <c r="O26" s="331"/>
      <c r="P26" s="331"/>
      <c r="Q26" s="332">
        <v>14</v>
      </c>
      <c r="R26" s="333"/>
      <c r="S26" s="306" t="s">
        <v>111</v>
      </c>
      <c r="T26" s="307"/>
      <c r="U26" s="334"/>
      <c r="V26" s="335"/>
      <c r="W26" s="334"/>
      <c r="X26" s="335"/>
      <c r="Y26" s="306" t="s">
        <v>111</v>
      </c>
      <c r="Z26" s="307"/>
      <c r="AA26" s="248"/>
      <c r="AB26" s="249"/>
      <c r="AC26" s="249"/>
      <c r="AD26" s="249"/>
      <c r="AE26" s="249"/>
      <c r="AF26" s="249"/>
      <c r="AG26" s="249"/>
      <c r="AH26" s="249"/>
      <c r="AI26" s="202"/>
      <c r="AJ26" s="322" t="str">
        <f>IF(SUMPRODUCT(COUNTIF(S26:Z26,{"×","？","☒"}))=0,"0.0%",SUMPRODUCT(COUNTIF(S26:Z26,{"×","？","☒"}))/2)</f>
        <v>0.0%</v>
      </c>
      <c r="AK26" s="323"/>
      <c r="AL26" s="324"/>
    </row>
    <row r="27" spans="1:38" ht="31.5" customHeight="1" thickTop="1" thickBot="1">
      <c r="A27" s="146">
        <v>5</v>
      </c>
      <c r="B27" s="303" t="s">
        <v>22</v>
      </c>
      <c r="C27" s="246"/>
      <c r="D27" s="246"/>
      <c r="E27" s="247"/>
      <c r="F27" s="304" t="s">
        <v>40</v>
      </c>
      <c r="G27" s="305"/>
      <c r="H27" s="305"/>
      <c r="I27" s="305"/>
      <c r="J27" s="305"/>
      <c r="K27" s="305"/>
      <c r="L27" s="305"/>
      <c r="M27" s="305"/>
      <c r="N27" s="305"/>
      <c r="O27" s="305"/>
      <c r="P27" s="305"/>
      <c r="Q27" s="325">
        <v>15</v>
      </c>
      <c r="R27" s="326"/>
      <c r="S27" s="308"/>
      <c r="T27" s="309"/>
      <c r="U27" s="306" t="s">
        <v>1821</v>
      </c>
      <c r="V27" s="307"/>
      <c r="W27" s="308"/>
      <c r="X27" s="309"/>
      <c r="Y27" s="308"/>
      <c r="Z27" s="309"/>
      <c r="AA27" s="248"/>
      <c r="AB27" s="249"/>
      <c r="AC27" s="249"/>
      <c r="AD27" s="249"/>
      <c r="AE27" s="249"/>
      <c r="AF27" s="249"/>
      <c r="AG27" s="249"/>
      <c r="AH27" s="249"/>
      <c r="AI27" s="202"/>
      <c r="AJ27" s="316" t="str">
        <f>IF(SUMPRODUCT(COUNTIF(S27:Z29,{"×","？","☒"}))=0,"0.0%",SUMPRODUCT(COUNTIF(S27:Z29,{"×","？","☒"}))/5)</f>
        <v>0.0%</v>
      </c>
      <c r="AK27" s="317"/>
      <c r="AL27" s="318"/>
    </row>
    <row r="28" spans="1:38" ht="31.5" customHeight="1" thickTop="1" thickBot="1">
      <c r="A28" s="20"/>
      <c r="B28" s="303" t="s">
        <v>84</v>
      </c>
      <c r="C28" s="246"/>
      <c r="D28" s="246"/>
      <c r="E28" s="247"/>
      <c r="F28" s="304" t="s">
        <v>23</v>
      </c>
      <c r="G28" s="305"/>
      <c r="H28" s="305"/>
      <c r="I28" s="305"/>
      <c r="J28" s="305"/>
      <c r="K28" s="305"/>
      <c r="L28" s="305"/>
      <c r="M28" s="305"/>
      <c r="N28" s="305"/>
      <c r="O28" s="305"/>
      <c r="P28" s="305"/>
      <c r="Q28" s="325"/>
      <c r="R28" s="326"/>
      <c r="S28" s="308"/>
      <c r="T28" s="309"/>
      <c r="U28" s="306" t="s">
        <v>111</v>
      </c>
      <c r="V28" s="307"/>
      <c r="W28" s="308"/>
      <c r="X28" s="309"/>
      <c r="Y28" s="306" t="s">
        <v>111</v>
      </c>
      <c r="Z28" s="307"/>
      <c r="AA28" s="248"/>
      <c r="AB28" s="249"/>
      <c r="AC28" s="249"/>
      <c r="AD28" s="249"/>
      <c r="AE28" s="249"/>
      <c r="AF28" s="249"/>
      <c r="AG28" s="249"/>
      <c r="AH28" s="249"/>
      <c r="AI28" s="202"/>
      <c r="AJ28" s="316"/>
      <c r="AK28" s="317"/>
      <c r="AL28" s="318"/>
    </row>
    <row r="29" spans="1:38" ht="31.5" customHeight="1" thickTop="1" thickBot="1">
      <c r="A29" s="35"/>
      <c r="B29" s="246" t="s">
        <v>82</v>
      </c>
      <c r="C29" s="246"/>
      <c r="D29" s="246"/>
      <c r="E29" s="247"/>
      <c r="F29" s="304" t="s">
        <v>18</v>
      </c>
      <c r="G29" s="305"/>
      <c r="H29" s="305"/>
      <c r="I29" s="305"/>
      <c r="J29" s="305"/>
      <c r="K29" s="305"/>
      <c r="L29" s="305"/>
      <c r="M29" s="305"/>
      <c r="N29" s="305"/>
      <c r="O29" s="305"/>
      <c r="P29" s="305"/>
      <c r="Q29" s="325"/>
      <c r="R29" s="326"/>
      <c r="S29" s="308"/>
      <c r="T29" s="309"/>
      <c r="U29" s="306" t="s">
        <v>111</v>
      </c>
      <c r="V29" s="307"/>
      <c r="W29" s="308"/>
      <c r="X29" s="309"/>
      <c r="Y29" s="306" t="s">
        <v>111</v>
      </c>
      <c r="Z29" s="307"/>
      <c r="AA29" s="248"/>
      <c r="AB29" s="249"/>
      <c r="AC29" s="249"/>
      <c r="AD29" s="249"/>
      <c r="AE29" s="249"/>
      <c r="AF29" s="249"/>
      <c r="AG29" s="249"/>
      <c r="AH29" s="249"/>
      <c r="AI29" s="202"/>
      <c r="AJ29" s="316"/>
      <c r="AK29" s="317"/>
      <c r="AL29" s="318"/>
    </row>
    <row r="30" spans="1:38" ht="31.5" customHeight="1" thickTop="1" thickBot="1">
      <c r="A30" s="148">
        <v>6</v>
      </c>
      <c r="B30" s="274" t="s">
        <v>98</v>
      </c>
      <c r="C30" s="275"/>
      <c r="D30" s="275"/>
      <c r="E30" s="336"/>
      <c r="F30" s="304" t="s">
        <v>80</v>
      </c>
      <c r="G30" s="305"/>
      <c r="H30" s="305"/>
      <c r="I30" s="305"/>
      <c r="J30" s="305"/>
      <c r="K30" s="305"/>
      <c r="L30" s="305"/>
      <c r="M30" s="305"/>
      <c r="N30" s="305"/>
      <c r="O30" s="305"/>
      <c r="P30" s="305"/>
      <c r="Q30" s="325">
        <v>17</v>
      </c>
      <c r="R30" s="326"/>
      <c r="S30" s="308"/>
      <c r="T30" s="309"/>
      <c r="U30" s="306" t="s">
        <v>111</v>
      </c>
      <c r="V30" s="307"/>
      <c r="W30" s="308"/>
      <c r="X30" s="309"/>
      <c r="Y30" s="308"/>
      <c r="Z30" s="309"/>
      <c r="AA30" s="248"/>
      <c r="AB30" s="249"/>
      <c r="AC30" s="249"/>
      <c r="AD30" s="249"/>
      <c r="AE30" s="249"/>
      <c r="AF30" s="249"/>
      <c r="AG30" s="249"/>
      <c r="AH30" s="249"/>
      <c r="AI30" s="202"/>
      <c r="AJ30" s="316" t="str">
        <f>IF(SUMPRODUCT(COUNTIF(S30:Z31,{"×","？","☒"}))=0,"0.0%",SUMPRODUCT(COUNTIF(S30:Z31,{"×","？","☒"}))/2)</f>
        <v>0.0%</v>
      </c>
      <c r="AK30" s="317"/>
      <c r="AL30" s="318"/>
    </row>
    <row r="31" spans="1:38" ht="31.5" customHeight="1" thickTop="1" thickBot="1">
      <c r="A31" s="34"/>
      <c r="B31" s="337"/>
      <c r="C31" s="337"/>
      <c r="D31" s="337"/>
      <c r="E31" s="338"/>
      <c r="F31" s="341" t="s">
        <v>81</v>
      </c>
      <c r="G31" s="342"/>
      <c r="H31" s="342"/>
      <c r="I31" s="342"/>
      <c r="J31" s="342"/>
      <c r="K31" s="342"/>
      <c r="L31" s="342"/>
      <c r="M31" s="342"/>
      <c r="N31" s="342"/>
      <c r="O31" s="342"/>
      <c r="P31" s="342"/>
      <c r="Q31" s="339"/>
      <c r="R31" s="340"/>
      <c r="S31" s="343"/>
      <c r="T31" s="344"/>
      <c r="U31" s="306" t="s">
        <v>111</v>
      </c>
      <c r="V31" s="307"/>
      <c r="W31" s="343"/>
      <c r="X31" s="344"/>
      <c r="Y31" s="343"/>
      <c r="Z31" s="344"/>
      <c r="AA31" s="248"/>
      <c r="AB31" s="249"/>
      <c r="AC31" s="249"/>
      <c r="AD31" s="249"/>
      <c r="AE31" s="249"/>
      <c r="AF31" s="249"/>
      <c r="AG31" s="249"/>
      <c r="AH31" s="249"/>
      <c r="AI31" s="202"/>
      <c r="AJ31" s="316"/>
      <c r="AK31" s="317"/>
      <c r="AL31" s="318"/>
    </row>
    <row r="32" spans="1:38" ht="31.5" customHeight="1" thickTop="1" thickBot="1">
      <c r="A32" s="146">
        <v>7</v>
      </c>
      <c r="B32" s="350" t="s">
        <v>24</v>
      </c>
      <c r="C32" s="274" t="s">
        <v>24</v>
      </c>
      <c r="D32" s="275"/>
      <c r="E32" s="336"/>
      <c r="F32" s="345" t="s">
        <v>39</v>
      </c>
      <c r="G32" s="346"/>
      <c r="H32" s="346"/>
      <c r="I32" s="346"/>
      <c r="J32" s="346"/>
      <c r="K32" s="346"/>
      <c r="L32" s="346"/>
      <c r="M32" s="346"/>
      <c r="N32" s="346"/>
      <c r="O32" s="346"/>
      <c r="P32" s="346"/>
      <c r="Q32" s="325">
        <v>18</v>
      </c>
      <c r="R32" s="326"/>
      <c r="S32" s="308"/>
      <c r="T32" s="309"/>
      <c r="U32" s="308"/>
      <c r="V32" s="309"/>
      <c r="W32" s="306" t="s">
        <v>1818</v>
      </c>
      <c r="X32" s="307"/>
      <c r="Y32" s="308"/>
      <c r="Z32" s="309"/>
      <c r="AA32" s="248"/>
      <c r="AB32" s="249"/>
      <c r="AC32" s="249"/>
      <c r="AD32" s="249"/>
      <c r="AE32" s="249"/>
      <c r="AF32" s="249"/>
      <c r="AG32" s="249"/>
      <c r="AH32" s="249"/>
      <c r="AI32" s="202"/>
      <c r="AJ32" s="316">
        <f>IF(SUMPRODUCT(COUNTIF(S32:Z37,{"×","？","☒"}))=0,"0.0%",SUMPRODUCT(COUNTIF(S32:Z37,{"×","？","☒"}))/6)</f>
        <v>0.5</v>
      </c>
      <c r="AK32" s="317"/>
      <c r="AL32" s="318"/>
    </row>
    <row r="33" spans="1:39" ht="31.5" customHeight="1" thickTop="1" thickBot="1">
      <c r="A33" s="20"/>
      <c r="B33" s="351"/>
      <c r="C33" s="353"/>
      <c r="D33" s="337"/>
      <c r="E33" s="338"/>
      <c r="F33" s="304" t="s">
        <v>15</v>
      </c>
      <c r="G33" s="305"/>
      <c r="H33" s="305"/>
      <c r="I33" s="305"/>
      <c r="J33" s="305"/>
      <c r="K33" s="305"/>
      <c r="L33" s="305"/>
      <c r="M33" s="305"/>
      <c r="N33" s="305"/>
      <c r="O33" s="305"/>
      <c r="P33" s="305"/>
      <c r="Q33" s="325"/>
      <c r="R33" s="326"/>
      <c r="S33" s="308"/>
      <c r="T33" s="309"/>
      <c r="U33" s="308"/>
      <c r="V33" s="309"/>
      <c r="W33" s="306" t="s">
        <v>111</v>
      </c>
      <c r="X33" s="307"/>
      <c r="Y33" s="308"/>
      <c r="Z33" s="309"/>
      <c r="AA33" s="248"/>
      <c r="AB33" s="249"/>
      <c r="AC33" s="249"/>
      <c r="AD33" s="249"/>
      <c r="AE33" s="249"/>
      <c r="AF33" s="249"/>
      <c r="AG33" s="249"/>
      <c r="AH33" s="249"/>
      <c r="AI33" s="202"/>
      <c r="AJ33" s="316"/>
      <c r="AK33" s="317"/>
      <c r="AL33" s="318"/>
    </row>
    <row r="34" spans="1:39" ht="31.5" customHeight="1" thickTop="1" thickBot="1">
      <c r="A34" s="20"/>
      <c r="B34" s="351"/>
      <c r="C34" s="353"/>
      <c r="D34" s="337"/>
      <c r="E34" s="338"/>
      <c r="F34" s="304" t="s">
        <v>44</v>
      </c>
      <c r="G34" s="305"/>
      <c r="H34" s="305"/>
      <c r="I34" s="305"/>
      <c r="J34" s="305"/>
      <c r="K34" s="305"/>
      <c r="L34" s="305"/>
      <c r="M34" s="305"/>
      <c r="N34" s="305"/>
      <c r="O34" s="305"/>
      <c r="P34" s="305"/>
      <c r="Q34" s="325"/>
      <c r="R34" s="326"/>
      <c r="S34" s="308"/>
      <c r="T34" s="309"/>
      <c r="U34" s="308"/>
      <c r="V34" s="309"/>
      <c r="W34" s="306" t="s">
        <v>111</v>
      </c>
      <c r="X34" s="307"/>
      <c r="Y34" s="308"/>
      <c r="Z34" s="309"/>
      <c r="AA34" s="248"/>
      <c r="AB34" s="249"/>
      <c r="AC34" s="249"/>
      <c r="AD34" s="249"/>
      <c r="AE34" s="249"/>
      <c r="AF34" s="249"/>
      <c r="AG34" s="249"/>
      <c r="AH34" s="249"/>
      <c r="AI34" s="202"/>
      <c r="AJ34" s="316"/>
      <c r="AK34" s="317"/>
      <c r="AL34" s="318"/>
    </row>
    <row r="35" spans="1:39" ht="31.5" customHeight="1" thickTop="1" thickBot="1">
      <c r="A35" s="20"/>
      <c r="B35" s="351"/>
      <c r="C35" s="327"/>
      <c r="D35" s="328"/>
      <c r="E35" s="329"/>
      <c r="F35" s="330" t="s">
        <v>45</v>
      </c>
      <c r="G35" s="331"/>
      <c r="H35" s="331"/>
      <c r="I35" s="331"/>
      <c r="J35" s="331"/>
      <c r="K35" s="331"/>
      <c r="L35" s="331"/>
      <c r="M35" s="331"/>
      <c r="N35" s="331"/>
      <c r="O35" s="331"/>
      <c r="P35" s="331"/>
      <c r="Q35" s="325"/>
      <c r="R35" s="326"/>
      <c r="S35" s="334"/>
      <c r="T35" s="335"/>
      <c r="U35" s="334"/>
      <c r="V35" s="335"/>
      <c r="W35" s="306" t="s">
        <v>1819</v>
      </c>
      <c r="X35" s="307"/>
      <c r="Y35" s="334"/>
      <c r="Z35" s="335"/>
      <c r="AA35" s="248"/>
      <c r="AB35" s="249"/>
      <c r="AC35" s="249"/>
      <c r="AD35" s="249"/>
      <c r="AE35" s="249"/>
      <c r="AF35" s="249"/>
      <c r="AG35" s="249"/>
      <c r="AH35" s="249"/>
      <c r="AI35" s="202"/>
      <c r="AJ35" s="316"/>
      <c r="AK35" s="317"/>
      <c r="AL35" s="318"/>
    </row>
    <row r="36" spans="1:39" ht="31.5" customHeight="1" thickTop="1" thickBot="1">
      <c r="A36" s="20"/>
      <c r="B36" s="351"/>
      <c r="C36" s="303" t="s">
        <v>71</v>
      </c>
      <c r="D36" s="246"/>
      <c r="E36" s="247"/>
      <c r="F36" s="304" t="s">
        <v>25</v>
      </c>
      <c r="G36" s="305"/>
      <c r="H36" s="305"/>
      <c r="I36" s="305"/>
      <c r="J36" s="305"/>
      <c r="K36" s="305"/>
      <c r="L36" s="305"/>
      <c r="M36" s="305"/>
      <c r="N36" s="305"/>
      <c r="O36" s="305"/>
      <c r="P36" s="305"/>
      <c r="Q36" s="325"/>
      <c r="R36" s="326"/>
      <c r="S36" s="308"/>
      <c r="T36" s="309"/>
      <c r="U36" s="308"/>
      <c r="V36" s="309"/>
      <c r="W36" s="306" t="s">
        <v>1818</v>
      </c>
      <c r="X36" s="307"/>
      <c r="Y36" s="308"/>
      <c r="Z36" s="309"/>
      <c r="AA36" s="248"/>
      <c r="AB36" s="249"/>
      <c r="AC36" s="249"/>
      <c r="AD36" s="249"/>
      <c r="AE36" s="249"/>
      <c r="AF36" s="249"/>
      <c r="AG36" s="249"/>
      <c r="AH36" s="249"/>
      <c r="AI36" s="202"/>
      <c r="AJ36" s="316"/>
      <c r="AK36" s="317"/>
      <c r="AL36" s="318"/>
    </row>
    <row r="37" spans="1:39" ht="31.5" customHeight="1" thickTop="1" thickBot="1">
      <c r="A37" s="35"/>
      <c r="B37" s="352"/>
      <c r="C37" s="303" t="s">
        <v>72</v>
      </c>
      <c r="D37" s="246"/>
      <c r="E37" s="247"/>
      <c r="F37" s="304" t="s">
        <v>95</v>
      </c>
      <c r="G37" s="305"/>
      <c r="H37" s="305"/>
      <c r="I37" s="305"/>
      <c r="J37" s="305"/>
      <c r="K37" s="305"/>
      <c r="L37" s="305"/>
      <c r="M37" s="305"/>
      <c r="N37" s="305"/>
      <c r="O37" s="305"/>
      <c r="P37" s="305"/>
      <c r="Q37" s="325"/>
      <c r="R37" s="326"/>
      <c r="S37" s="308"/>
      <c r="T37" s="309"/>
      <c r="U37" s="308"/>
      <c r="V37" s="309"/>
      <c r="W37" s="306" t="s">
        <v>111</v>
      </c>
      <c r="X37" s="307"/>
      <c r="Y37" s="308"/>
      <c r="Z37" s="309"/>
      <c r="AA37" s="248"/>
      <c r="AB37" s="249"/>
      <c r="AC37" s="249"/>
      <c r="AD37" s="249"/>
      <c r="AE37" s="249"/>
      <c r="AF37" s="249"/>
      <c r="AG37" s="249"/>
      <c r="AH37" s="249"/>
      <c r="AI37" s="202"/>
      <c r="AJ37" s="316"/>
      <c r="AK37" s="317"/>
      <c r="AL37" s="318"/>
    </row>
    <row r="38" spans="1:39" ht="31.5" customHeight="1" thickTop="1" thickBot="1">
      <c r="A38" s="146">
        <v>8</v>
      </c>
      <c r="B38" s="347" t="s">
        <v>73</v>
      </c>
      <c r="C38" s="303" t="s">
        <v>54</v>
      </c>
      <c r="D38" s="246"/>
      <c r="E38" s="247"/>
      <c r="F38" s="304" t="s">
        <v>46</v>
      </c>
      <c r="G38" s="305"/>
      <c r="H38" s="305"/>
      <c r="I38" s="305"/>
      <c r="J38" s="305"/>
      <c r="K38" s="305"/>
      <c r="L38" s="305"/>
      <c r="M38" s="305"/>
      <c r="N38" s="305"/>
      <c r="O38" s="305"/>
      <c r="P38" s="305"/>
      <c r="Q38" s="325">
        <v>20</v>
      </c>
      <c r="R38" s="326"/>
      <c r="S38" s="308"/>
      <c r="T38" s="309"/>
      <c r="U38" s="308"/>
      <c r="V38" s="309"/>
      <c r="W38" s="308"/>
      <c r="X38" s="309"/>
      <c r="Y38" s="306" t="s">
        <v>111</v>
      </c>
      <c r="Z38" s="307"/>
      <c r="AA38" s="248"/>
      <c r="AB38" s="249"/>
      <c r="AC38" s="249"/>
      <c r="AD38" s="249"/>
      <c r="AE38" s="249"/>
      <c r="AF38" s="249"/>
      <c r="AG38" s="249"/>
      <c r="AH38" s="249"/>
      <c r="AI38" s="202"/>
      <c r="AJ38" s="316" t="str">
        <f>IF(SUMPRODUCT(COUNTIF(S38:Z41,{"×","？","☒"}))=0,"0.0%",SUMPRODUCT(COUNTIF(S38:Z41,{"×","？","☒"}))/4)</f>
        <v>0.0%</v>
      </c>
      <c r="AK38" s="317"/>
      <c r="AL38" s="318"/>
    </row>
    <row r="39" spans="1:39" ht="31.5" customHeight="1" thickTop="1" thickBot="1">
      <c r="A39" s="34"/>
      <c r="B39" s="348"/>
      <c r="C39" s="303" t="s">
        <v>55</v>
      </c>
      <c r="D39" s="246"/>
      <c r="E39" s="247"/>
      <c r="F39" s="304" t="s">
        <v>87</v>
      </c>
      <c r="G39" s="305"/>
      <c r="H39" s="305"/>
      <c r="I39" s="305"/>
      <c r="J39" s="305"/>
      <c r="K39" s="305"/>
      <c r="L39" s="305"/>
      <c r="M39" s="305"/>
      <c r="N39" s="305"/>
      <c r="O39" s="305"/>
      <c r="P39" s="305"/>
      <c r="Q39" s="325"/>
      <c r="R39" s="326"/>
      <c r="S39" s="308"/>
      <c r="T39" s="309"/>
      <c r="U39" s="308"/>
      <c r="V39" s="309"/>
      <c r="W39" s="308"/>
      <c r="X39" s="309"/>
      <c r="Y39" s="306" t="s">
        <v>111</v>
      </c>
      <c r="Z39" s="307"/>
      <c r="AA39" s="248"/>
      <c r="AB39" s="249"/>
      <c r="AC39" s="249"/>
      <c r="AD39" s="249"/>
      <c r="AE39" s="249"/>
      <c r="AF39" s="249"/>
      <c r="AG39" s="249"/>
      <c r="AH39" s="249"/>
      <c r="AI39" s="202"/>
      <c r="AJ39" s="316"/>
      <c r="AK39" s="317"/>
      <c r="AL39" s="318"/>
    </row>
    <row r="40" spans="1:39" ht="31.5" customHeight="1" thickTop="1" thickBot="1">
      <c r="A40" s="20"/>
      <c r="B40" s="348"/>
      <c r="C40" s="303" t="s">
        <v>57</v>
      </c>
      <c r="D40" s="246"/>
      <c r="E40" s="247"/>
      <c r="F40" s="304" t="s">
        <v>96</v>
      </c>
      <c r="G40" s="305"/>
      <c r="H40" s="305"/>
      <c r="I40" s="305"/>
      <c r="J40" s="305"/>
      <c r="K40" s="305"/>
      <c r="L40" s="305"/>
      <c r="M40" s="305"/>
      <c r="N40" s="305"/>
      <c r="O40" s="305"/>
      <c r="P40" s="305"/>
      <c r="Q40" s="325"/>
      <c r="R40" s="326"/>
      <c r="S40" s="308"/>
      <c r="T40" s="309"/>
      <c r="U40" s="308"/>
      <c r="V40" s="309"/>
      <c r="W40" s="308"/>
      <c r="X40" s="309"/>
      <c r="Y40" s="306" t="s">
        <v>111</v>
      </c>
      <c r="Z40" s="307"/>
      <c r="AA40" s="248"/>
      <c r="AB40" s="249"/>
      <c r="AC40" s="249"/>
      <c r="AD40" s="249"/>
      <c r="AE40" s="249"/>
      <c r="AF40" s="249"/>
      <c r="AG40" s="249"/>
      <c r="AH40" s="249"/>
      <c r="AI40" s="202"/>
      <c r="AJ40" s="316"/>
      <c r="AK40" s="317"/>
      <c r="AL40" s="318"/>
      <c r="AM40" s="2"/>
    </row>
    <row r="41" spans="1:39" ht="31.5" customHeight="1" thickTop="1" thickBot="1">
      <c r="A41" s="35"/>
      <c r="B41" s="349"/>
      <c r="C41" s="303" t="s">
        <v>56</v>
      </c>
      <c r="D41" s="246"/>
      <c r="E41" s="247"/>
      <c r="F41" s="304" t="s">
        <v>41</v>
      </c>
      <c r="G41" s="305"/>
      <c r="H41" s="305"/>
      <c r="I41" s="305"/>
      <c r="J41" s="305"/>
      <c r="K41" s="305"/>
      <c r="L41" s="305"/>
      <c r="M41" s="305"/>
      <c r="N41" s="305"/>
      <c r="O41" s="305"/>
      <c r="P41" s="305"/>
      <c r="Q41" s="325">
        <v>21</v>
      </c>
      <c r="R41" s="326"/>
      <c r="S41" s="308"/>
      <c r="T41" s="309"/>
      <c r="U41" s="308"/>
      <c r="V41" s="309"/>
      <c r="W41" s="308"/>
      <c r="X41" s="309"/>
      <c r="Y41" s="306" t="s">
        <v>111</v>
      </c>
      <c r="Z41" s="307"/>
      <c r="AA41" s="248"/>
      <c r="AB41" s="249"/>
      <c r="AC41" s="249"/>
      <c r="AD41" s="249"/>
      <c r="AE41" s="249"/>
      <c r="AF41" s="249"/>
      <c r="AG41" s="249"/>
      <c r="AH41" s="249"/>
      <c r="AI41" s="202"/>
      <c r="AJ41" s="316"/>
      <c r="AK41" s="317"/>
      <c r="AL41" s="318"/>
      <c r="AM41" s="3"/>
    </row>
    <row r="42" spans="1:39" ht="31.5" customHeight="1" thickTop="1" thickBot="1">
      <c r="A42" s="148">
        <v>9</v>
      </c>
      <c r="B42" s="319" t="s">
        <v>85</v>
      </c>
      <c r="C42" s="355" t="s">
        <v>49</v>
      </c>
      <c r="D42" s="356"/>
      <c r="E42" s="357"/>
      <c r="F42" s="304" t="s">
        <v>47</v>
      </c>
      <c r="G42" s="305"/>
      <c r="H42" s="305"/>
      <c r="I42" s="305"/>
      <c r="J42" s="305"/>
      <c r="K42" s="305"/>
      <c r="L42" s="305"/>
      <c r="M42" s="305"/>
      <c r="N42" s="305"/>
      <c r="O42" s="305"/>
      <c r="P42" s="305"/>
      <c r="Q42" s="325">
        <v>22</v>
      </c>
      <c r="R42" s="326"/>
      <c r="S42" s="306" t="s">
        <v>111</v>
      </c>
      <c r="T42" s="307"/>
      <c r="U42" s="308"/>
      <c r="V42" s="309"/>
      <c r="W42" s="308"/>
      <c r="X42" s="309"/>
      <c r="Y42" s="306" t="s">
        <v>111</v>
      </c>
      <c r="Z42" s="307"/>
      <c r="AA42" s="248"/>
      <c r="AB42" s="249"/>
      <c r="AC42" s="249"/>
      <c r="AD42" s="249"/>
      <c r="AE42" s="249"/>
      <c r="AF42" s="249"/>
      <c r="AG42" s="249"/>
      <c r="AH42" s="249"/>
      <c r="AI42" s="202"/>
      <c r="AJ42" s="316" t="str">
        <f>IF(SUMPRODUCT(COUNTIF(S42:Z43,{"×","？","☒"}))=0,"0.0%",SUMPRODUCT(COUNTIF(S42:Z43,{"×","？","☒"}))/4)</f>
        <v>0.0%</v>
      </c>
      <c r="AK42" s="317"/>
      <c r="AL42" s="318"/>
      <c r="AM42" s="3"/>
    </row>
    <row r="43" spans="1:39" ht="31.5" customHeight="1" thickTop="1" thickBot="1">
      <c r="A43" s="35"/>
      <c r="B43" s="354"/>
      <c r="C43" s="303" t="s">
        <v>50</v>
      </c>
      <c r="D43" s="246"/>
      <c r="E43" s="247"/>
      <c r="F43" s="304" t="s">
        <v>48</v>
      </c>
      <c r="G43" s="305"/>
      <c r="H43" s="305"/>
      <c r="I43" s="305"/>
      <c r="J43" s="305"/>
      <c r="K43" s="305"/>
      <c r="L43" s="305"/>
      <c r="M43" s="305"/>
      <c r="N43" s="305"/>
      <c r="O43" s="305"/>
      <c r="P43" s="305"/>
      <c r="Q43" s="325">
        <v>23</v>
      </c>
      <c r="R43" s="326"/>
      <c r="S43" s="308"/>
      <c r="T43" s="309"/>
      <c r="U43" s="306" t="s">
        <v>111</v>
      </c>
      <c r="V43" s="307"/>
      <c r="W43" s="308"/>
      <c r="X43" s="309"/>
      <c r="Y43" s="306" t="s">
        <v>111</v>
      </c>
      <c r="Z43" s="307"/>
      <c r="AA43" s="248"/>
      <c r="AB43" s="249"/>
      <c r="AC43" s="249"/>
      <c r="AD43" s="249"/>
      <c r="AE43" s="249"/>
      <c r="AF43" s="249"/>
      <c r="AG43" s="249"/>
      <c r="AH43" s="249"/>
      <c r="AI43" s="202"/>
      <c r="AJ43" s="316"/>
      <c r="AK43" s="317"/>
      <c r="AL43" s="318"/>
      <c r="AM43" s="3"/>
    </row>
    <row r="44" spans="1:39" ht="31.5" customHeight="1" thickTop="1" thickBot="1">
      <c r="A44" s="148">
        <v>10</v>
      </c>
      <c r="B44" s="274" t="s">
        <v>52</v>
      </c>
      <c r="C44" s="275"/>
      <c r="D44" s="275"/>
      <c r="E44" s="336"/>
      <c r="F44" s="304" t="s">
        <v>51</v>
      </c>
      <c r="G44" s="305"/>
      <c r="H44" s="305"/>
      <c r="I44" s="305"/>
      <c r="J44" s="305"/>
      <c r="K44" s="305"/>
      <c r="L44" s="305"/>
      <c r="M44" s="305"/>
      <c r="N44" s="305"/>
      <c r="O44" s="305"/>
      <c r="P44" s="305"/>
      <c r="Q44" s="325">
        <v>24</v>
      </c>
      <c r="R44" s="326"/>
      <c r="S44" s="308"/>
      <c r="T44" s="309"/>
      <c r="U44" s="308"/>
      <c r="V44" s="309"/>
      <c r="W44" s="308"/>
      <c r="X44" s="309"/>
      <c r="Y44" s="306" t="s">
        <v>111</v>
      </c>
      <c r="Z44" s="307"/>
      <c r="AA44" s="248"/>
      <c r="AB44" s="249"/>
      <c r="AC44" s="249"/>
      <c r="AD44" s="249"/>
      <c r="AE44" s="249"/>
      <c r="AF44" s="249"/>
      <c r="AG44" s="249"/>
      <c r="AH44" s="249"/>
      <c r="AI44" s="202"/>
      <c r="AJ44" s="316" t="str">
        <f>IF(SUMPRODUCT(COUNTIF(S44:Z45,{"×","？","☒"}))=0,"0.0%",SUMPRODUCT(COUNTIF(S44:Z45,{"×","？","☒"}))/2)</f>
        <v>0.0%</v>
      </c>
      <c r="AK44" s="317"/>
      <c r="AL44" s="318"/>
      <c r="AM44" s="2"/>
    </row>
    <row r="45" spans="1:39" ht="31.5" customHeight="1" thickTop="1" thickBot="1">
      <c r="A45" s="35"/>
      <c r="B45" s="328"/>
      <c r="C45" s="328"/>
      <c r="D45" s="328"/>
      <c r="E45" s="329"/>
      <c r="F45" s="304" t="s">
        <v>77</v>
      </c>
      <c r="G45" s="305"/>
      <c r="H45" s="305"/>
      <c r="I45" s="305"/>
      <c r="J45" s="305"/>
      <c r="K45" s="305"/>
      <c r="L45" s="305"/>
      <c r="M45" s="305"/>
      <c r="N45" s="305"/>
      <c r="O45" s="305"/>
      <c r="P45" s="305"/>
      <c r="Q45" s="325"/>
      <c r="R45" s="326"/>
      <c r="S45" s="308"/>
      <c r="T45" s="309"/>
      <c r="U45" s="308"/>
      <c r="V45" s="309"/>
      <c r="W45" s="308"/>
      <c r="X45" s="309"/>
      <c r="Y45" s="306" t="s">
        <v>111</v>
      </c>
      <c r="Z45" s="307"/>
      <c r="AA45" s="248"/>
      <c r="AB45" s="249"/>
      <c r="AC45" s="249"/>
      <c r="AD45" s="249"/>
      <c r="AE45" s="249"/>
      <c r="AF45" s="249"/>
      <c r="AG45" s="249"/>
      <c r="AH45" s="249"/>
      <c r="AI45" s="202"/>
      <c r="AJ45" s="316"/>
      <c r="AK45" s="317"/>
      <c r="AL45" s="318"/>
    </row>
    <row r="46" spans="1:39" ht="31.5" customHeight="1" thickTop="1" thickBot="1">
      <c r="A46" s="148">
        <v>11</v>
      </c>
      <c r="B46" s="350" t="s">
        <v>83</v>
      </c>
      <c r="C46" s="274" t="s">
        <v>74</v>
      </c>
      <c r="D46" s="275"/>
      <c r="E46" s="336"/>
      <c r="F46" s="304" t="s">
        <v>19</v>
      </c>
      <c r="G46" s="305"/>
      <c r="H46" s="305"/>
      <c r="I46" s="305"/>
      <c r="J46" s="305"/>
      <c r="K46" s="305"/>
      <c r="L46" s="305"/>
      <c r="M46" s="305"/>
      <c r="N46" s="305"/>
      <c r="O46" s="305"/>
      <c r="P46" s="305"/>
      <c r="Q46" s="325">
        <v>26</v>
      </c>
      <c r="R46" s="326"/>
      <c r="S46" s="308"/>
      <c r="T46" s="309"/>
      <c r="U46" s="308"/>
      <c r="V46" s="309"/>
      <c r="W46" s="308"/>
      <c r="X46" s="309"/>
      <c r="Y46" s="306" t="s">
        <v>111</v>
      </c>
      <c r="Z46" s="307"/>
      <c r="AA46" s="248"/>
      <c r="AB46" s="249"/>
      <c r="AC46" s="249"/>
      <c r="AD46" s="249"/>
      <c r="AE46" s="249"/>
      <c r="AF46" s="249"/>
      <c r="AG46" s="249"/>
      <c r="AH46" s="249"/>
      <c r="AI46" s="202"/>
      <c r="AJ46" s="316" t="str">
        <f>IF(SUMPRODUCT(COUNTIF(S46:Z50,{"×","？","☒"}))=0,"0.0%",SUMPRODUCT(COUNTIF(S46:Z50,{"×","？","☒"}))/5)</f>
        <v>0.0%</v>
      </c>
      <c r="AK46" s="317"/>
      <c r="AL46" s="318"/>
    </row>
    <row r="47" spans="1:39" ht="31.5" customHeight="1" thickTop="1" thickBot="1">
      <c r="A47" s="20"/>
      <c r="B47" s="351"/>
      <c r="C47" s="353"/>
      <c r="D47" s="337"/>
      <c r="E47" s="338"/>
      <c r="F47" s="304" t="s">
        <v>20</v>
      </c>
      <c r="G47" s="305"/>
      <c r="H47" s="305"/>
      <c r="I47" s="305"/>
      <c r="J47" s="305"/>
      <c r="K47" s="305"/>
      <c r="L47" s="305"/>
      <c r="M47" s="305"/>
      <c r="N47" s="305"/>
      <c r="O47" s="305"/>
      <c r="P47" s="305"/>
      <c r="Q47" s="325"/>
      <c r="R47" s="326"/>
      <c r="S47" s="308"/>
      <c r="T47" s="309"/>
      <c r="U47" s="308"/>
      <c r="V47" s="309"/>
      <c r="W47" s="308"/>
      <c r="X47" s="309"/>
      <c r="Y47" s="306" t="s">
        <v>111</v>
      </c>
      <c r="Z47" s="307"/>
      <c r="AA47" s="248"/>
      <c r="AB47" s="249"/>
      <c r="AC47" s="249"/>
      <c r="AD47" s="249"/>
      <c r="AE47" s="249"/>
      <c r="AF47" s="249"/>
      <c r="AG47" s="249"/>
      <c r="AH47" s="249"/>
      <c r="AI47" s="202"/>
      <c r="AJ47" s="316"/>
      <c r="AK47" s="317"/>
      <c r="AL47" s="318"/>
    </row>
    <row r="48" spans="1:39" ht="31.5" customHeight="1" thickTop="1" thickBot="1">
      <c r="A48" s="34"/>
      <c r="B48" s="351"/>
      <c r="C48" s="327"/>
      <c r="D48" s="328"/>
      <c r="E48" s="329"/>
      <c r="F48" s="304" t="s">
        <v>21</v>
      </c>
      <c r="G48" s="305"/>
      <c r="H48" s="305"/>
      <c r="I48" s="305"/>
      <c r="J48" s="305"/>
      <c r="K48" s="305"/>
      <c r="L48" s="305"/>
      <c r="M48" s="305"/>
      <c r="N48" s="305"/>
      <c r="O48" s="305"/>
      <c r="P48" s="305"/>
      <c r="Q48" s="325"/>
      <c r="R48" s="326"/>
      <c r="S48" s="308"/>
      <c r="T48" s="309"/>
      <c r="U48" s="308"/>
      <c r="V48" s="309"/>
      <c r="W48" s="308"/>
      <c r="X48" s="309"/>
      <c r="Y48" s="306" t="s">
        <v>111</v>
      </c>
      <c r="Z48" s="307"/>
      <c r="AA48" s="248"/>
      <c r="AB48" s="249"/>
      <c r="AC48" s="249"/>
      <c r="AD48" s="249"/>
      <c r="AE48" s="249"/>
      <c r="AF48" s="249"/>
      <c r="AG48" s="249"/>
      <c r="AH48" s="249"/>
      <c r="AI48" s="202"/>
      <c r="AJ48" s="316"/>
      <c r="AK48" s="317"/>
      <c r="AL48" s="318"/>
    </row>
    <row r="49" spans="1:38" ht="31.5" customHeight="1" thickTop="1" thickBot="1">
      <c r="A49" s="20"/>
      <c r="B49" s="351"/>
      <c r="C49" s="303" t="s">
        <v>75</v>
      </c>
      <c r="D49" s="246"/>
      <c r="E49" s="247"/>
      <c r="F49" s="304" t="s">
        <v>76</v>
      </c>
      <c r="G49" s="305"/>
      <c r="H49" s="305"/>
      <c r="I49" s="305"/>
      <c r="J49" s="305"/>
      <c r="K49" s="305"/>
      <c r="L49" s="305"/>
      <c r="M49" s="305"/>
      <c r="N49" s="305"/>
      <c r="O49" s="305"/>
      <c r="P49" s="305"/>
      <c r="Q49" s="325">
        <v>27</v>
      </c>
      <c r="R49" s="326"/>
      <c r="S49" s="308"/>
      <c r="T49" s="309"/>
      <c r="U49" s="308"/>
      <c r="V49" s="309"/>
      <c r="W49" s="308"/>
      <c r="X49" s="309"/>
      <c r="Y49" s="306" t="s">
        <v>111</v>
      </c>
      <c r="Z49" s="307"/>
      <c r="AA49" s="248"/>
      <c r="AB49" s="249"/>
      <c r="AC49" s="249"/>
      <c r="AD49" s="249"/>
      <c r="AE49" s="249"/>
      <c r="AF49" s="249"/>
      <c r="AG49" s="249"/>
      <c r="AH49" s="249"/>
      <c r="AI49" s="202"/>
      <c r="AJ49" s="316"/>
      <c r="AK49" s="317"/>
      <c r="AL49" s="318"/>
    </row>
    <row r="50" spans="1:38" ht="31.5" customHeight="1" thickTop="1" thickBot="1">
      <c r="A50" s="35"/>
      <c r="B50" s="352"/>
      <c r="C50" s="358" t="s">
        <v>31</v>
      </c>
      <c r="D50" s="359"/>
      <c r="E50" s="360"/>
      <c r="F50" s="304" t="s">
        <v>16</v>
      </c>
      <c r="G50" s="305"/>
      <c r="H50" s="305"/>
      <c r="I50" s="305"/>
      <c r="J50" s="305"/>
      <c r="K50" s="305"/>
      <c r="L50" s="305"/>
      <c r="M50" s="305"/>
      <c r="N50" s="305"/>
      <c r="O50" s="305"/>
      <c r="P50" s="305"/>
      <c r="Q50" s="325">
        <v>28</v>
      </c>
      <c r="R50" s="326"/>
      <c r="S50" s="308"/>
      <c r="T50" s="309"/>
      <c r="U50" s="308"/>
      <c r="V50" s="309"/>
      <c r="W50" s="308"/>
      <c r="X50" s="309"/>
      <c r="Y50" s="306" t="s">
        <v>111</v>
      </c>
      <c r="Z50" s="307"/>
      <c r="AA50" s="248"/>
      <c r="AB50" s="249"/>
      <c r="AC50" s="249"/>
      <c r="AD50" s="249"/>
      <c r="AE50" s="249"/>
      <c r="AF50" s="249"/>
      <c r="AG50" s="249"/>
      <c r="AH50" s="249"/>
      <c r="AI50" s="202"/>
      <c r="AJ50" s="316"/>
      <c r="AK50" s="317"/>
      <c r="AL50" s="318"/>
    </row>
    <row r="51" spans="1:38" ht="31.5" customHeight="1" thickTop="1" thickBot="1">
      <c r="A51" s="148">
        <v>12</v>
      </c>
      <c r="B51" s="347" t="s">
        <v>36</v>
      </c>
      <c r="C51" s="364" t="s">
        <v>26</v>
      </c>
      <c r="D51" s="365"/>
      <c r="E51" s="366"/>
      <c r="F51" s="304" t="s">
        <v>27</v>
      </c>
      <c r="G51" s="305"/>
      <c r="H51" s="305"/>
      <c r="I51" s="305"/>
      <c r="J51" s="305"/>
      <c r="K51" s="305"/>
      <c r="L51" s="305"/>
      <c r="M51" s="305"/>
      <c r="N51" s="305"/>
      <c r="O51" s="305"/>
      <c r="P51" s="305"/>
      <c r="Q51" s="325">
        <v>29</v>
      </c>
      <c r="R51" s="326"/>
      <c r="S51" s="308"/>
      <c r="T51" s="309"/>
      <c r="U51" s="308"/>
      <c r="V51" s="309"/>
      <c r="W51" s="308"/>
      <c r="X51" s="309"/>
      <c r="Y51" s="306" t="s">
        <v>111</v>
      </c>
      <c r="Z51" s="307"/>
      <c r="AA51" s="248"/>
      <c r="AB51" s="249"/>
      <c r="AC51" s="249"/>
      <c r="AD51" s="249"/>
      <c r="AE51" s="249"/>
      <c r="AF51" s="249"/>
      <c r="AG51" s="249"/>
      <c r="AH51" s="249"/>
      <c r="AI51" s="202"/>
      <c r="AJ51" s="316" t="str">
        <f>IF(SUMPRODUCT(COUNTIF(S51:Z57,{"×","？","☒"}))=0,"0.0%",SUMPRODUCT(COUNTIF(S51:Z57,{"×","？","☒"}))/7)</f>
        <v>0.0%</v>
      </c>
      <c r="AK51" s="317"/>
      <c r="AL51" s="318"/>
    </row>
    <row r="52" spans="1:38" ht="31.5" customHeight="1" thickTop="1" thickBot="1">
      <c r="A52" s="20"/>
      <c r="B52" s="348"/>
      <c r="C52" s="358"/>
      <c r="D52" s="359"/>
      <c r="E52" s="360"/>
      <c r="F52" s="304" t="s">
        <v>28</v>
      </c>
      <c r="G52" s="305"/>
      <c r="H52" s="305"/>
      <c r="I52" s="305"/>
      <c r="J52" s="305"/>
      <c r="K52" s="305"/>
      <c r="L52" s="305"/>
      <c r="M52" s="305"/>
      <c r="N52" s="305"/>
      <c r="O52" s="305"/>
      <c r="P52" s="305"/>
      <c r="Q52" s="325"/>
      <c r="R52" s="326"/>
      <c r="S52" s="308"/>
      <c r="T52" s="309"/>
      <c r="U52" s="308"/>
      <c r="V52" s="309"/>
      <c r="W52" s="308"/>
      <c r="X52" s="309"/>
      <c r="Y52" s="306" t="s">
        <v>111</v>
      </c>
      <c r="Z52" s="307"/>
      <c r="AA52" s="248"/>
      <c r="AB52" s="249"/>
      <c r="AC52" s="249"/>
      <c r="AD52" s="249"/>
      <c r="AE52" s="249"/>
      <c r="AF52" s="249"/>
      <c r="AG52" s="249"/>
      <c r="AH52" s="249"/>
      <c r="AI52" s="202"/>
      <c r="AJ52" s="316"/>
      <c r="AK52" s="317"/>
      <c r="AL52" s="318"/>
    </row>
    <row r="53" spans="1:38" ht="31.5" customHeight="1" thickTop="1" thickBot="1">
      <c r="A53" s="20"/>
      <c r="B53" s="348"/>
      <c r="C53" s="364" t="s">
        <v>29</v>
      </c>
      <c r="D53" s="365"/>
      <c r="E53" s="366"/>
      <c r="F53" s="304" t="s">
        <v>30</v>
      </c>
      <c r="G53" s="305"/>
      <c r="H53" s="305"/>
      <c r="I53" s="305"/>
      <c r="J53" s="305"/>
      <c r="K53" s="305"/>
      <c r="L53" s="305"/>
      <c r="M53" s="305"/>
      <c r="N53" s="305"/>
      <c r="O53" s="305"/>
      <c r="P53" s="305"/>
      <c r="Q53" s="325"/>
      <c r="R53" s="326"/>
      <c r="S53" s="308"/>
      <c r="T53" s="309"/>
      <c r="U53" s="308"/>
      <c r="V53" s="309"/>
      <c r="W53" s="308"/>
      <c r="X53" s="309"/>
      <c r="Y53" s="306" t="s">
        <v>111</v>
      </c>
      <c r="Z53" s="307"/>
      <c r="AA53" s="248"/>
      <c r="AB53" s="249"/>
      <c r="AC53" s="249"/>
      <c r="AD53" s="249"/>
      <c r="AE53" s="249"/>
      <c r="AF53" s="249"/>
      <c r="AG53" s="249"/>
      <c r="AH53" s="249"/>
      <c r="AI53" s="202"/>
      <c r="AJ53" s="316"/>
      <c r="AK53" s="317"/>
      <c r="AL53" s="318"/>
    </row>
    <row r="54" spans="1:38" ht="31.5" customHeight="1" thickTop="1" thickBot="1">
      <c r="A54" s="20"/>
      <c r="B54" s="348"/>
      <c r="C54" s="358"/>
      <c r="D54" s="359"/>
      <c r="E54" s="360"/>
      <c r="F54" s="304" t="s">
        <v>88</v>
      </c>
      <c r="G54" s="305"/>
      <c r="H54" s="305"/>
      <c r="I54" s="305"/>
      <c r="J54" s="305"/>
      <c r="K54" s="305"/>
      <c r="L54" s="305"/>
      <c r="M54" s="305"/>
      <c r="N54" s="305"/>
      <c r="O54" s="305"/>
      <c r="P54" s="305"/>
      <c r="Q54" s="325"/>
      <c r="R54" s="326"/>
      <c r="S54" s="308"/>
      <c r="T54" s="309"/>
      <c r="U54" s="308"/>
      <c r="V54" s="309"/>
      <c r="W54" s="308"/>
      <c r="X54" s="309"/>
      <c r="Y54" s="306" t="s">
        <v>111</v>
      </c>
      <c r="Z54" s="307"/>
      <c r="AA54" s="248"/>
      <c r="AB54" s="249"/>
      <c r="AC54" s="249"/>
      <c r="AD54" s="249"/>
      <c r="AE54" s="249"/>
      <c r="AF54" s="249"/>
      <c r="AG54" s="249"/>
      <c r="AH54" s="249"/>
      <c r="AI54" s="202"/>
      <c r="AJ54" s="316"/>
      <c r="AK54" s="317"/>
      <c r="AL54" s="318"/>
    </row>
    <row r="55" spans="1:38" ht="31.5" customHeight="1" thickTop="1" thickBot="1">
      <c r="A55" s="20"/>
      <c r="B55" s="348"/>
      <c r="C55" s="358" t="s">
        <v>32</v>
      </c>
      <c r="D55" s="359"/>
      <c r="E55" s="360"/>
      <c r="F55" s="304" t="s">
        <v>90</v>
      </c>
      <c r="G55" s="305"/>
      <c r="H55" s="305"/>
      <c r="I55" s="305"/>
      <c r="J55" s="305"/>
      <c r="K55" s="305"/>
      <c r="L55" s="305"/>
      <c r="M55" s="305"/>
      <c r="N55" s="305"/>
      <c r="O55" s="305"/>
      <c r="P55" s="305"/>
      <c r="Q55" s="325"/>
      <c r="R55" s="326"/>
      <c r="S55" s="308"/>
      <c r="T55" s="309"/>
      <c r="U55" s="308"/>
      <c r="V55" s="309"/>
      <c r="W55" s="308"/>
      <c r="X55" s="309"/>
      <c r="Y55" s="306" t="s">
        <v>111</v>
      </c>
      <c r="Z55" s="307"/>
      <c r="AA55" s="248"/>
      <c r="AB55" s="249"/>
      <c r="AC55" s="249"/>
      <c r="AD55" s="249"/>
      <c r="AE55" s="249"/>
      <c r="AF55" s="249"/>
      <c r="AG55" s="249"/>
      <c r="AH55" s="249"/>
      <c r="AI55" s="202"/>
      <c r="AJ55" s="316"/>
      <c r="AK55" s="317"/>
      <c r="AL55" s="318"/>
    </row>
    <row r="56" spans="1:38" ht="31.5" customHeight="1" thickTop="1" thickBot="1">
      <c r="A56" s="20"/>
      <c r="B56" s="348"/>
      <c r="C56" s="367" t="s">
        <v>33</v>
      </c>
      <c r="D56" s="368"/>
      <c r="E56" s="369"/>
      <c r="F56" s="304" t="s">
        <v>34</v>
      </c>
      <c r="G56" s="305"/>
      <c r="H56" s="305"/>
      <c r="I56" s="305"/>
      <c r="J56" s="305"/>
      <c r="K56" s="305"/>
      <c r="L56" s="305"/>
      <c r="M56" s="305"/>
      <c r="N56" s="305"/>
      <c r="O56" s="305"/>
      <c r="P56" s="305"/>
      <c r="Q56" s="325"/>
      <c r="R56" s="326"/>
      <c r="S56" s="308"/>
      <c r="T56" s="309"/>
      <c r="U56" s="308"/>
      <c r="V56" s="309"/>
      <c r="W56" s="308"/>
      <c r="X56" s="309"/>
      <c r="Y56" s="306" t="s">
        <v>111</v>
      </c>
      <c r="Z56" s="307"/>
      <c r="AA56" s="248"/>
      <c r="AB56" s="249"/>
      <c r="AC56" s="249"/>
      <c r="AD56" s="249"/>
      <c r="AE56" s="249"/>
      <c r="AF56" s="249"/>
      <c r="AG56" s="249"/>
      <c r="AH56" s="249"/>
      <c r="AI56" s="202"/>
      <c r="AJ56" s="316"/>
      <c r="AK56" s="317"/>
      <c r="AL56" s="318"/>
    </row>
    <row r="57" spans="1:38" ht="31.5" customHeight="1" thickTop="1" thickBot="1">
      <c r="A57" s="35"/>
      <c r="B57" s="349"/>
      <c r="C57" s="361" t="s">
        <v>38</v>
      </c>
      <c r="D57" s="362"/>
      <c r="E57" s="363"/>
      <c r="F57" s="304" t="s">
        <v>35</v>
      </c>
      <c r="G57" s="305"/>
      <c r="H57" s="305"/>
      <c r="I57" s="305"/>
      <c r="J57" s="305"/>
      <c r="K57" s="305"/>
      <c r="L57" s="305"/>
      <c r="M57" s="305"/>
      <c r="N57" s="305"/>
      <c r="O57" s="305"/>
      <c r="P57" s="305"/>
      <c r="Q57" s="325"/>
      <c r="R57" s="326"/>
      <c r="S57" s="308"/>
      <c r="T57" s="309"/>
      <c r="U57" s="308"/>
      <c r="V57" s="309"/>
      <c r="W57" s="308"/>
      <c r="X57" s="309"/>
      <c r="Y57" s="306" t="s">
        <v>111</v>
      </c>
      <c r="Z57" s="307"/>
      <c r="AA57" s="248"/>
      <c r="AB57" s="249"/>
      <c r="AC57" s="249"/>
      <c r="AD57" s="249"/>
      <c r="AE57" s="249"/>
      <c r="AF57" s="249"/>
      <c r="AG57" s="249"/>
      <c r="AH57" s="249"/>
      <c r="AI57" s="202"/>
      <c r="AJ57" s="316"/>
      <c r="AK57" s="317"/>
      <c r="AL57" s="318"/>
    </row>
    <row r="58" spans="1:38" ht="31.5" customHeight="1" thickTop="1" thickBot="1">
      <c r="A58" s="146">
        <v>13</v>
      </c>
      <c r="B58" s="367" t="s">
        <v>58</v>
      </c>
      <c r="C58" s="368"/>
      <c r="D58" s="368"/>
      <c r="E58" s="369"/>
      <c r="F58" s="304" t="s">
        <v>59</v>
      </c>
      <c r="G58" s="305"/>
      <c r="H58" s="305"/>
      <c r="I58" s="305"/>
      <c r="J58" s="305"/>
      <c r="K58" s="305"/>
      <c r="L58" s="305"/>
      <c r="M58" s="305"/>
      <c r="N58" s="305"/>
      <c r="O58" s="305"/>
      <c r="P58" s="305"/>
      <c r="Q58" s="325">
        <v>32</v>
      </c>
      <c r="R58" s="326"/>
      <c r="S58" s="308"/>
      <c r="T58" s="309"/>
      <c r="U58" s="308"/>
      <c r="V58" s="309"/>
      <c r="W58" s="308"/>
      <c r="X58" s="309"/>
      <c r="Y58" s="306" t="s">
        <v>1820</v>
      </c>
      <c r="Z58" s="307"/>
      <c r="AA58" s="248"/>
      <c r="AB58" s="249"/>
      <c r="AC58" s="249"/>
      <c r="AD58" s="249"/>
      <c r="AE58" s="249"/>
      <c r="AF58" s="249"/>
      <c r="AG58" s="249"/>
      <c r="AH58" s="249"/>
      <c r="AI58" s="202"/>
      <c r="AJ58" s="316" t="str">
        <f>IF(SUMPRODUCT(COUNTIF(S58:Z59,{"×","？","☒"}))=0,"0.0%",SUMPRODUCT(COUNTIF(S58:Z59,{"×","？","☒"}))/2)</f>
        <v>0.0%</v>
      </c>
      <c r="AK58" s="317"/>
      <c r="AL58" s="318"/>
    </row>
    <row r="59" spans="1:38" ht="31.5" customHeight="1" thickTop="1" thickBot="1">
      <c r="A59" s="35"/>
      <c r="B59" s="359" t="s">
        <v>79</v>
      </c>
      <c r="C59" s="359"/>
      <c r="D59" s="359"/>
      <c r="E59" s="360"/>
      <c r="F59" s="304" t="s">
        <v>78</v>
      </c>
      <c r="G59" s="305"/>
      <c r="H59" s="305"/>
      <c r="I59" s="305"/>
      <c r="J59" s="305"/>
      <c r="K59" s="305"/>
      <c r="L59" s="305"/>
      <c r="M59" s="305"/>
      <c r="N59" s="305"/>
      <c r="O59" s="305"/>
      <c r="P59" s="305"/>
      <c r="Q59" s="325"/>
      <c r="R59" s="326"/>
      <c r="S59" s="308"/>
      <c r="T59" s="309"/>
      <c r="U59" s="308"/>
      <c r="V59" s="309"/>
      <c r="W59" s="308"/>
      <c r="X59" s="309"/>
      <c r="Y59" s="306" t="s">
        <v>1820</v>
      </c>
      <c r="Z59" s="307"/>
      <c r="AA59" s="248"/>
      <c r="AB59" s="249"/>
      <c r="AC59" s="249"/>
      <c r="AD59" s="249"/>
      <c r="AE59" s="249"/>
      <c r="AF59" s="249"/>
      <c r="AG59" s="249"/>
      <c r="AH59" s="249"/>
      <c r="AI59" s="202"/>
      <c r="AJ59" s="316"/>
      <c r="AK59" s="317"/>
      <c r="AL59" s="318"/>
    </row>
    <row r="60" spans="1:38" ht="15" customHeight="1" thickTop="1">
      <c r="A60" s="37"/>
      <c r="B60" s="15"/>
      <c r="C60" s="15"/>
      <c r="D60" s="15"/>
      <c r="E60" s="15"/>
      <c r="F60" s="15"/>
      <c r="G60" s="15"/>
      <c r="H60" s="15"/>
      <c r="I60" s="15"/>
      <c r="J60" s="15"/>
      <c r="K60" s="15"/>
      <c r="L60" s="15"/>
      <c r="M60" s="15"/>
      <c r="N60" s="15"/>
      <c r="O60" s="15"/>
      <c r="P60" s="15"/>
      <c r="Q60" s="15"/>
      <c r="R60" s="15"/>
      <c r="S60" s="31"/>
      <c r="T60" s="15"/>
      <c r="U60" s="15"/>
      <c r="V60" s="31"/>
      <c r="W60" s="15"/>
      <c r="X60" s="15"/>
      <c r="Y60" s="31"/>
      <c r="Z60" s="15"/>
      <c r="AA60" s="15"/>
      <c r="AB60" s="15"/>
      <c r="AC60" s="15"/>
      <c r="AD60" s="31"/>
      <c r="AE60" s="15"/>
      <c r="AF60" s="15"/>
      <c r="AG60" s="15"/>
      <c r="AH60" s="31"/>
      <c r="AI60" s="31"/>
      <c r="AJ60" s="31"/>
      <c r="AK60" s="31"/>
      <c r="AL60" s="36"/>
    </row>
    <row r="61" spans="1:38" ht="15" customHeight="1">
      <c r="A61" s="38" t="s">
        <v>1822</v>
      </c>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5"/>
    </row>
    <row r="62" spans="1:38" ht="18" customHeight="1">
      <c r="A62" s="370" t="s">
        <v>101</v>
      </c>
      <c r="B62" s="371"/>
      <c r="C62" s="371"/>
      <c r="D62" s="372"/>
      <c r="E62" s="370" t="s">
        <v>102</v>
      </c>
      <c r="F62" s="371"/>
      <c r="G62" s="371"/>
      <c r="H62" s="371"/>
      <c r="I62" s="371"/>
      <c r="J62" s="371"/>
      <c r="K62" s="371"/>
      <c r="L62" s="371"/>
      <c r="M62" s="371"/>
      <c r="N62" s="372"/>
      <c r="O62" s="370" t="s">
        <v>103</v>
      </c>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4"/>
    </row>
    <row r="63" spans="1:38" ht="15.75" customHeight="1">
      <c r="A63" s="166" t="s">
        <v>104</v>
      </c>
      <c r="B63" s="9"/>
      <c r="C63" s="9"/>
      <c r="D63" s="10"/>
      <c r="E63" s="164" t="s">
        <v>104</v>
      </c>
      <c r="F63" s="12"/>
      <c r="G63" s="12"/>
      <c r="H63" s="12"/>
      <c r="I63" s="12"/>
      <c r="J63" s="12"/>
      <c r="K63" s="12"/>
      <c r="L63" s="12"/>
      <c r="M63" s="12"/>
      <c r="N63" s="13"/>
      <c r="O63" s="167" t="s">
        <v>104</v>
      </c>
      <c r="P63" s="9"/>
      <c r="Q63" s="9"/>
      <c r="R63" s="9"/>
      <c r="S63" s="9"/>
      <c r="T63" s="9"/>
      <c r="U63" s="9"/>
      <c r="V63" s="9"/>
      <c r="W63" s="15"/>
      <c r="X63" s="15"/>
      <c r="Y63" s="15"/>
      <c r="Z63" s="15"/>
      <c r="AA63" s="15"/>
      <c r="AB63" s="15"/>
      <c r="AC63" s="15"/>
      <c r="AD63" s="15"/>
      <c r="AE63" s="15"/>
      <c r="AF63" s="15"/>
      <c r="AG63" s="15"/>
      <c r="AH63" s="16"/>
      <c r="AI63" s="15"/>
      <c r="AJ63" s="15"/>
      <c r="AK63" s="15"/>
      <c r="AL63" s="17"/>
    </row>
    <row r="64" spans="1:38" ht="15.75" customHeight="1">
      <c r="A64" s="8"/>
      <c r="B64" s="165" t="s">
        <v>105</v>
      </c>
      <c r="C64" s="9"/>
      <c r="D64" s="10"/>
      <c r="E64" s="14"/>
      <c r="F64" s="165" t="s">
        <v>22</v>
      </c>
      <c r="G64" s="9"/>
      <c r="H64" s="9"/>
      <c r="I64" s="9"/>
      <c r="J64" s="9"/>
      <c r="K64" s="9"/>
      <c r="L64" s="9"/>
      <c r="M64" s="9"/>
      <c r="N64" s="10"/>
      <c r="O64" s="14"/>
      <c r="P64" s="165" t="s">
        <v>106</v>
      </c>
      <c r="Q64" s="9"/>
      <c r="R64" s="9"/>
      <c r="S64" s="9"/>
      <c r="T64" s="9"/>
      <c r="U64" s="9"/>
      <c r="V64" s="9"/>
      <c r="W64" s="15"/>
      <c r="X64" s="15"/>
      <c r="Y64" s="15"/>
      <c r="Z64" s="15"/>
      <c r="AA64" s="15"/>
      <c r="AB64" s="15"/>
      <c r="AC64" s="15"/>
      <c r="AD64" s="15"/>
      <c r="AE64" s="15"/>
      <c r="AF64" s="15"/>
      <c r="AG64" s="15"/>
      <c r="AH64" s="15"/>
      <c r="AI64" s="15"/>
      <c r="AJ64" s="15"/>
      <c r="AK64" s="15"/>
      <c r="AL64" s="17"/>
    </row>
    <row r="65" spans="1:38" ht="15.75" customHeight="1">
      <c r="A65" s="8"/>
      <c r="B65" s="165" t="s">
        <v>1827</v>
      </c>
      <c r="C65" s="9"/>
      <c r="D65" s="10"/>
      <c r="E65" s="14"/>
      <c r="F65" s="165" t="s">
        <v>68</v>
      </c>
      <c r="G65" s="9"/>
      <c r="H65" s="9"/>
      <c r="I65" s="9"/>
      <c r="J65" s="9"/>
      <c r="K65" s="9"/>
      <c r="L65" s="9"/>
      <c r="M65" s="9"/>
      <c r="N65" s="10"/>
      <c r="O65" s="14"/>
      <c r="P65" s="165" t="s">
        <v>1828</v>
      </c>
      <c r="Q65" s="9"/>
      <c r="R65" s="9"/>
      <c r="S65" s="9"/>
      <c r="T65" s="9"/>
      <c r="U65" s="9"/>
      <c r="V65" s="9"/>
      <c r="W65" s="15"/>
      <c r="X65" s="15"/>
      <c r="Y65" s="15"/>
      <c r="Z65" s="15"/>
      <c r="AA65" s="18"/>
      <c r="AB65" s="18"/>
      <c r="AC65" s="18"/>
      <c r="AD65" s="18"/>
      <c r="AE65" s="18"/>
      <c r="AF65" s="18"/>
      <c r="AG65" s="18"/>
      <c r="AH65" s="18"/>
      <c r="AI65" s="18"/>
      <c r="AJ65" s="18"/>
      <c r="AK65" s="18"/>
      <c r="AL65" s="19"/>
    </row>
    <row r="66" spans="1:38" ht="15.75" customHeight="1">
      <c r="A66" s="8"/>
      <c r="B66" s="9"/>
      <c r="C66" s="9"/>
      <c r="D66" s="10"/>
      <c r="E66" s="14"/>
      <c r="F66" s="9"/>
      <c r="G66" s="9"/>
      <c r="H66" s="9"/>
      <c r="I66" s="9"/>
      <c r="J66" s="9"/>
      <c r="K66" s="9"/>
      <c r="L66" s="9"/>
      <c r="M66" s="9"/>
      <c r="N66" s="10"/>
      <c r="O66" s="14"/>
      <c r="P66" s="9"/>
      <c r="Q66" s="9"/>
      <c r="R66" s="9"/>
      <c r="S66" s="9"/>
      <c r="T66" s="9"/>
      <c r="U66" s="9"/>
      <c r="V66" s="9"/>
      <c r="W66" s="15"/>
      <c r="X66" s="15"/>
      <c r="Y66" s="15"/>
      <c r="Z66" s="15"/>
      <c r="AA66" s="18"/>
      <c r="AB66" s="18"/>
      <c r="AC66" s="18"/>
      <c r="AD66" s="18"/>
      <c r="AE66" s="18"/>
      <c r="AF66" s="18"/>
      <c r="AG66" s="18"/>
      <c r="AH66" s="18"/>
      <c r="AI66" s="18"/>
      <c r="AJ66" s="18"/>
      <c r="AK66" s="18"/>
      <c r="AL66" s="19"/>
    </row>
    <row r="67" spans="1:38" ht="15.75" customHeight="1">
      <c r="A67" s="20"/>
      <c r="B67" s="18"/>
      <c r="C67" s="18"/>
      <c r="D67" s="19"/>
      <c r="E67" s="21"/>
      <c r="F67" s="18"/>
      <c r="G67" s="18"/>
      <c r="H67" s="18"/>
      <c r="I67" s="18"/>
      <c r="J67" s="18"/>
      <c r="K67" s="18"/>
      <c r="L67" s="18"/>
      <c r="M67" s="18"/>
      <c r="N67" s="19"/>
      <c r="O67" s="21"/>
      <c r="P67" s="18"/>
      <c r="Q67" s="18"/>
      <c r="R67" s="22"/>
      <c r="S67" s="18"/>
      <c r="T67" s="18"/>
      <c r="U67" s="18"/>
      <c r="V67" s="18"/>
      <c r="W67" s="18"/>
      <c r="X67" s="18"/>
      <c r="Y67" s="18"/>
      <c r="Z67" s="18"/>
      <c r="AA67" s="18"/>
      <c r="AB67" s="18"/>
      <c r="AC67" s="18"/>
      <c r="AD67" s="18"/>
      <c r="AE67" s="18"/>
      <c r="AF67" s="18"/>
      <c r="AG67" s="18"/>
      <c r="AH67" s="18"/>
      <c r="AI67" s="18"/>
      <c r="AJ67" s="18"/>
      <c r="AK67" s="18"/>
      <c r="AL67" s="19"/>
    </row>
    <row r="68" spans="1:38" ht="15.75" customHeight="1">
      <c r="A68" s="23"/>
      <c r="B68" s="24"/>
      <c r="C68" s="24"/>
      <c r="D68" s="25"/>
      <c r="E68" s="26"/>
      <c r="F68" s="24"/>
      <c r="G68" s="24"/>
      <c r="H68" s="24"/>
      <c r="I68" s="24"/>
      <c r="J68" s="24"/>
      <c r="K68" s="24"/>
      <c r="L68" s="24"/>
      <c r="M68" s="24"/>
      <c r="N68" s="25"/>
      <c r="O68" s="26"/>
      <c r="P68" s="24"/>
      <c r="Q68" s="24"/>
      <c r="R68" s="27"/>
      <c r="S68" s="24"/>
      <c r="T68" s="24"/>
      <c r="U68" s="24"/>
      <c r="V68" s="24"/>
      <c r="W68" s="24"/>
      <c r="X68" s="24"/>
      <c r="Y68" s="24"/>
      <c r="Z68" s="24"/>
      <c r="AA68" s="24"/>
      <c r="AB68" s="24"/>
      <c r="AC68" s="24"/>
      <c r="AD68" s="24"/>
      <c r="AE68" s="24"/>
      <c r="AF68" s="24"/>
      <c r="AG68" s="24"/>
      <c r="AH68" s="24"/>
      <c r="AI68" s="24"/>
      <c r="AJ68" s="24"/>
      <c r="AK68" s="24"/>
      <c r="AL68" s="25"/>
    </row>
    <row r="69" spans="1:38" ht="31.5" customHeight="1">
      <c r="A69" s="32"/>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row>
    <row r="70" spans="1:38" ht="31.5" customHeight="1">
      <c r="A70" s="32"/>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row>
    <row r="71" spans="1:38" ht="31.5" customHeight="1">
      <c r="A71" s="32"/>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row>
    <row r="72" spans="1:38" ht="31.5" customHeight="1">
      <c r="A72" s="32"/>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row>
    <row r="73" spans="1:38" ht="31.5" customHeight="1">
      <c r="A73" s="32"/>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row>
  </sheetData>
  <mergeCells count="379">
    <mergeCell ref="A62:D62"/>
    <mergeCell ref="E62:N62"/>
    <mergeCell ref="O62:AL62"/>
    <mergeCell ref="AJ58:AL59"/>
    <mergeCell ref="B59:E59"/>
    <mergeCell ref="F59:P59"/>
    <mergeCell ref="S59:T59"/>
    <mergeCell ref="U59:V59"/>
    <mergeCell ref="W59:X59"/>
    <mergeCell ref="Y59:Z59"/>
    <mergeCell ref="AA59:AH59"/>
    <mergeCell ref="B58:E58"/>
    <mergeCell ref="F58:P58"/>
    <mergeCell ref="Q58:R59"/>
    <mergeCell ref="S58:T58"/>
    <mergeCell ref="U58:V58"/>
    <mergeCell ref="W58:X58"/>
    <mergeCell ref="Y58:Z58"/>
    <mergeCell ref="AA58:AH58"/>
    <mergeCell ref="AJ51:AL57"/>
    <mergeCell ref="F52:P52"/>
    <mergeCell ref="S52:T52"/>
    <mergeCell ref="U52:V52"/>
    <mergeCell ref="W52:X52"/>
    <mergeCell ref="Y52:Z52"/>
    <mergeCell ref="AA52:AH52"/>
    <mergeCell ref="W53:X53"/>
    <mergeCell ref="Y53:Z53"/>
    <mergeCell ref="AA53:AH53"/>
    <mergeCell ref="F54:P54"/>
    <mergeCell ref="S54:T54"/>
    <mergeCell ref="U54:V54"/>
    <mergeCell ref="W54:X54"/>
    <mergeCell ref="Y54:Z54"/>
    <mergeCell ref="AA54:AH54"/>
    <mergeCell ref="AA55:AH55"/>
    <mergeCell ref="W56:X56"/>
    <mergeCell ref="Y56:Z56"/>
    <mergeCell ref="AA56:AH56"/>
    <mergeCell ref="F55:P55"/>
    <mergeCell ref="W51:X51"/>
    <mergeCell ref="Y51:Z51"/>
    <mergeCell ref="AA51:AH51"/>
    <mergeCell ref="B51:B57"/>
    <mergeCell ref="C51:E52"/>
    <mergeCell ref="F51:P51"/>
    <mergeCell ref="Q51:R57"/>
    <mergeCell ref="S51:T51"/>
    <mergeCell ref="U51:V51"/>
    <mergeCell ref="C53:E54"/>
    <mergeCell ref="F53:P53"/>
    <mergeCell ref="S53:T53"/>
    <mergeCell ref="U53:V53"/>
    <mergeCell ref="C56:E56"/>
    <mergeCell ref="C55:E55"/>
    <mergeCell ref="S55:T55"/>
    <mergeCell ref="U55:V55"/>
    <mergeCell ref="F56:P56"/>
    <mergeCell ref="S56:T56"/>
    <mergeCell ref="AA57:AH57"/>
    <mergeCell ref="U56:V56"/>
    <mergeCell ref="C57:E57"/>
    <mergeCell ref="F57:P57"/>
    <mergeCell ref="S57:T57"/>
    <mergeCell ref="U57:V57"/>
    <mergeCell ref="W46:X46"/>
    <mergeCell ref="Y46:Z46"/>
    <mergeCell ref="AA46:AH46"/>
    <mergeCell ref="W55:X55"/>
    <mergeCell ref="Y55:Z55"/>
    <mergeCell ref="W57:X57"/>
    <mergeCell ref="Y57:Z57"/>
    <mergeCell ref="AJ46:AL50"/>
    <mergeCell ref="F47:P47"/>
    <mergeCell ref="S47:T47"/>
    <mergeCell ref="U47:V47"/>
    <mergeCell ref="W47:X47"/>
    <mergeCell ref="Y47:Z47"/>
    <mergeCell ref="AA47:AH47"/>
    <mergeCell ref="W48:X48"/>
    <mergeCell ref="Y48:Z48"/>
    <mergeCell ref="AA48:AH48"/>
    <mergeCell ref="F49:P49"/>
    <mergeCell ref="Q49:R49"/>
    <mergeCell ref="S49:T49"/>
    <mergeCell ref="U49:V49"/>
    <mergeCell ref="W49:X49"/>
    <mergeCell ref="Y49:Z49"/>
    <mergeCell ref="AA49:AH49"/>
    <mergeCell ref="F50:P50"/>
    <mergeCell ref="Q50:R50"/>
    <mergeCell ref="S50:T50"/>
    <mergeCell ref="U50:V50"/>
    <mergeCell ref="W50:X50"/>
    <mergeCell ref="Y50:Z50"/>
    <mergeCell ref="AA50:AH50"/>
    <mergeCell ref="B46:B50"/>
    <mergeCell ref="C46:E48"/>
    <mergeCell ref="F46:P46"/>
    <mergeCell ref="Q46:R48"/>
    <mergeCell ref="S46:T46"/>
    <mergeCell ref="U46:V46"/>
    <mergeCell ref="F48:P48"/>
    <mergeCell ref="S48:T48"/>
    <mergeCell ref="U48:V48"/>
    <mergeCell ref="C49:E49"/>
    <mergeCell ref="C50:E50"/>
    <mergeCell ref="AJ42:AL43"/>
    <mergeCell ref="C43:E43"/>
    <mergeCell ref="F43:P43"/>
    <mergeCell ref="Q43:R43"/>
    <mergeCell ref="S43:T43"/>
    <mergeCell ref="U43:V43"/>
    <mergeCell ref="W43:X43"/>
    <mergeCell ref="Y43:Z43"/>
    <mergeCell ref="AJ44:AL45"/>
    <mergeCell ref="F45:P45"/>
    <mergeCell ref="S45:T45"/>
    <mergeCell ref="U45:V45"/>
    <mergeCell ref="W45:X45"/>
    <mergeCell ref="Y45:Z45"/>
    <mergeCell ref="AA45:AH45"/>
    <mergeCell ref="AA43:AH43"/>
    <mergeCell ref="B44:E45"/>
    <mergeCell ref="F44:P44"/>
    <mergeCell ref="Q44:R45"/>
    <mergeCell ref="S44:T44"/>
    <mergeCell ref="U44:V44"/>
    <mergeCell ref="W44:X44"/>
    <mergeCell ref="Y44:Z44"/>
    <mergeCell ref="AA44:AH44"/>
    <mergeCell ref="B42:B43"/>
    <mergeCell ref="C42:E42"/>
    <mergeCell ref="F42:P42"/>
    <mergeCell ref="Q42:R42"/>
    <mergeCell ref="S42:T42"/>
    <mergeCell ref="U42:V42"/>
    <mergeCell ref="W42:X42"/>
    <mergeCell ref="Y42:Z42"/>
    <mergeCell ref="AA42:AH42"/>
    <mergeCell ref="AJ38:AL41"/>
    <mergeCell ref="C39:E39"/>
    <mergeCell ref="F39:P39"/>
    <mergeCell ref="S39:T39"/>
    <mergeCell ref="U39:V39"/>
    <mergeCell ref="W39:X39"/>
    <mergeCell ref="Y39:Z39"/>
    <mergeCell ref="AA39:AH39"/>
    <mergeCell ref="C40:E40"/>
    <mergeCell ref="F40:P40"/>
    <mergeCell ref="S40:T40"/>
    <mergeCell ref="U40:V40"/>
    <mergeCell ref="W40:X40"/>
    <mergeCell ref="Y40:Z40"/>
    <mergeCell ref="AA40:AH40"/>
    <mergeCell ref="C41:E41"/>
    <mergeCell ref="F41:P41"/>
    <mergeCell ref="Q41:R41"/>
    <mergeCell ref="S41:T41"/>
    <mergeCell ref="U41:V41"/>
    <mergeCell ref="W41:X41"/>
    <mergeCell ref="Y41:Z41"/>
    <mergeCell ref="AA41:AH41"/>
    <mergeCell ref="AA37:AH37"/>
    <mergeCell ref="B38:B41"/>
    <mergeCell ref="C38:E38"/>
    <mergeCell ref="F38:P38"/>
    <mergeCell ref="Q38:R40"/>
    <mergeCell ref="S38:T38"/>
    <mergeCell ref="U38:V38"/>
    <mergeCell ref="W38:X38"/>
    <mergeCell ref="Y38:Z38"/>
    <mergeCell ref="AA38:AH38"/>
    <mergeCell ref="C37:E37"/>
    <mergeCell ref="F37:P37"/>
    <mergeCell ref="S37:T37"/>
    <mergeCell ref="U37:V37"/>
    <mergeCell ref="W37:X37"/>
    <mergeCell ref="Y37:Z37"/>
    <mergeCell ref="B32:B37"/>
    <mergeCell ref="C32:E35"/>
    <mergeCell ref="C36:E36"/>
    <mergeCell ref="F36:P36"/>
    <mergeCell ref="S36:T36"/>
    <mergeCell ref="U36:V36"/>
    <mergeCell ref="W36:X36"/>
    <mergeCell ref="Y36:Z36"/>
    <mergeCell ref="AA36:AH36"/>
    <mergeCell ref="W34:X34"/>
    <mergeCell ref="Y34:Z34"/>
    <mergeCell ref="AA34:AH34"/>
    <mergeCell ref="F35:P35"/>
    <mergeCell ref="S35:T35"/>
    <mergeCell ref="U35:V35"/>
    <mergeCell ref="W35:X35"/>
    <mergeCell ref="Y35:Z35"/>
    <mergeCell ref="AA35:AH35"/>
    <mergeCell ref="AJ30:AL31"/>
    <mergeCell ref="F31:P31"/>
    <mergeCell ref="S31:T31"/>
    <mergeCell ref="U31:V31"/>
    <mergeCell ref="W31:X31"/>
    <mergeCell ref="Y31:Z31"/>
    <mergeCell ref="AA31:AH31"/>
    <mergeCell ref="W32:X32"/>
    <mergeCell ref="Y32:Z32"/>
    <mergeCell ref="AA32:AH32"/>
    <mergeCell ref="AJ32:AL37"/>
    <mergeCell ref="F33:P33"/>
    <mergeCell ref="S33:T33"/>
    <mergeCell ref="U33:V33"/>
    <mergeCell ref="W33:X33"/>
    <mergeCell ref="Y33:Z33"/>
    <mergeCell ref="AA33:AH33"/>
    <mergeCell ref="F32:P32"/>
    <mergeCell ref="Q32:R37"/>
    <mergeCell ref="S32:T32"/>
    <mergeCell ref="U32:V32"/>
    <mergeCell ref="F34:P34"/>
    <mergeCell ref="S34:T34"/>
    <mergeCell ref="U34:V34"/>
    <mergeCell ref="B30:E31"/>
    <mergeCell ref="F30:P30"/>
    <mergeCell ref="Q30:R31"/>
    <mergeCell ref="S30:T30"/>
    <mergeCell ref="U30:V30"/>
    <mergeCell ref="W30:X30"/>
    <mergeCell ref="AA28:AH28"/>
    <mergeCell ref="B29:E29"/>
    <mergeCell ref="F29:P29"/>
    <mergeCell ref="S29:T29"/>
    <mergeCell ref="U29:V29"/>
    <mergeCell ref="W29:X29"/>
    <mergeCell ref="Y29:Z29"/>
    <mergeCell ref="AA29:AH29"/>
    <mergeCell ref="B28:E28"/>
    <mergeCell ref="F28:P28"/>
    <mergeCell ref="S28:T28"/>
    <mergeCell ref="U28:V28"/>
    <mergeCell ref="W28:X28"/>
    <mergeCell ref="Y28:Z28"/>
    <mergeCell ref="Y30:Z30"/>
    <mergeCell ref="AA30:AH30"/>
    <mergeCell ref="AJ26:AL26"/>
    <mergeCell ref="B27:E27"/>
    <mergeCell ref="F27:P27"/>
    <mergeCell ref="Q27:R29"/>
    <mergeCell ref="S27:T27"/>
    <mergeCell ref="U27:V27"/>
    <mergeCell ref="W27:X27"/>
    <mergeCell ref="Y27:Z27"/>
    <mergeCell ref="AA27:AH27"/>
    <mergeCell ref="AJ27:AL29"/>
    <mergeCell ref="B26:E26"/>
    <mergeCell ref="F26:P26"/>
    <mergeCell ref="Q26:R26"/>
    <mergeCell ref="S26:T26"/>
    <mergeCell ref="U26:V26"/>
    <mergeCell ref="W26:X26"/>
    <mergeCell ref="Y26:Z26"/>
    <mergeCell ref="AA26:AH26"/>
    <mergeCell ref="B24:B25"/>
    <mergeCell ref="W24:X24"/>
    <mergeCell ref="Y24:Z24"/>
    <mergeCell ref="AA24:AH24"/>
    <mergeCell ref="AJ24:AL25"/>
    <mergeCell ref="C25:E25"/>
    <mergeCell ref="F25:P25"/>
    <mergeCell ref="Q25:R25"/>
    <mergeCell ref="S25:T25"/>
    <mergeCell ref="U25:V25"/>
    <mergeCell ref="W25:X25"/>
    <mergeCell ref="C24:E24"/>
    <mergeCell ref="F24:P24"/>
    <mergeCell ref="Q24:R24"/>
    <mergeCell ref="S24:T24"/>
    <mergeCell ref="U24:V24"/>
    <mergeCell ref="Y25:Z25"/>
    <mergeCell ref="AA25:AH25"/>
    <mergeCell ref="AJ22:AL23"/>
    <mergeCell ref="C23:E23"/>
    <mergeCell ref="F23:P23"/>
    <mergeCell ref="S23:T23"/>
    <mergeCell ref="U23:V23"/>
    <mergeCell ref="W23:X23"/>
    <mergeCell ref="Y23:Z23"/>
    <mergeCell ref="AA23:AH23"/>
    <mergeCell ref="AA21:AH21"/>
    <mergeCell ref="AJ17:AL21"/>
    <mergeCell ref="AA20:AH20"/>
    <mergeCell ref="C21:E21"/>
    <mergeCell ref="F21:P21"/>
    <mergeCell ref="Q21:R21"/>
    <mergeCell ref="S21:T21"/>
    <mergeCell ref="U21:V21"/>
    <mergeCell ref="W21:X21"/>
    <mergeCell ref="Y21:Z21"/>
    <mergeCell ref="AA18:AH18"/>
    <mergeCell ref="C19:E19"/>
    <mergeCell ref="F19:P19"/>
    <mergeCell ref="S19:T19"/>
    <mergeCell ref="U19:V19"/>
    <mergeCell ref="W19:X19"/>
    <mergeCell ref="B22:B23"/>
    <mergeCell ref="C22:E22"/>
    <mergeCell ref="F22:P22"/>
    <mergeCell ref="Q22:R23"/>
    <mergeCell ref="S22:T22"/>
    <mergeCell ref="U22:V22"/>
    <mergeCell ref="W22:X22"/>
    <mergeCell ref="Y22:Z22"/>
    <mergeCell ref="AA22:AH22"/>
    <mergeCell ref="W20:X20"/>
    <mergeCell ref="Y20:Z20"/>
    <mergeCell ref="Y19:Z19"/>
    <mergeCell ref="AA19:AH19"/>
    <mergeCell ref="W17:X17"/>
    <mergeCell ref="Y17:Z17"/>
    <mergeCell ref="AA17:AH17"/>
    <mergeCell ref="C18:E18"/>
    <mergeCell ref="F18:P18"/>
    <mergeCell ref="S18:T18"/>
    <mergeCell ref="U18:V18"/>
    <mergeCell ref="W18:X18"/>
    <mergeCell ref="Y18:Z18"/>
    <mergeCell ref="F12:R12"/>
    <mergeCell ref="B17:B21"/>
    <mergeCell ref="C17:E17"/>
    <mergeCell ref="F17:P17"/>
    <mergeCell ref="Q17:R20"/>
    <mergeCell ref="S17:T17"/>
    <mergeCell ref="U17:V17"/>
    <mergeCell ref="C20:E20"/>
    <mergeCell ref="F20:P20"/>
    <mergeCell ref="S20:T20"/>
    <mergeCell ref="U20:V20"/>
    <mergeCell ref="A2:D2"/>
    <mergeCell ref="A3:D3"/>
    <mergeCell ref="B11:E11"/>
    <mergeCell ref="F11:R11"/>
    <mergeCell ref="S11:T11"/>
    <mergeCell ref="U11:V11"/>
    <mergeCell ref="W11:X11"/>
    <mergeCell ref="Y11:Z11"/>
    <mergeCell ref="AA11:AH11"/>
    <mergeCell ref="AJ15:AL16"/>
    <mergeCell ref="S16:T16"/>
    <mergeCell ref="U16:V16"/>
    <mergeCell ref="W16:X16"/>
    <mergeCell ref="S15:Z15"/>
    <mergeCell ref="A15:E16"/>
    <mergeCell ref="F15:P16"/>
    <mergeCell ref="Q15:R16"/>
    <mergeCell ref="AA15:AH16"/>
    <mergeCell ref="Y16:Z16"/>
    <mergeCell ref="AA1:AL1"/>
    <mergeCell ref="F13:R13"/>
    <mergeCell ref="S13:T13"/>
    <mergeCell ref="U13:V13"/>
    <mergeCell ref="W13:X13"/>
    <mergeCell ref="Y13:Z13"/>
    <mergeCell ref="AA13:AH13"/>
    <mergeCell ref="AC5:AK5"/>
    <mergeCell ref="AJ2:AL2"/>
    <mergeCell ref="AJ3:AL3"/>
    <mergeCell ref="AC2:AI2"/>
    <mergeCell ref="AC3:AI3"/>
    <mergeCell ref="S12:T12"/>
    <mergeCell ref="U12:V12"/>
    <mergeCell ref="W12:X12"/>
    <mergeCell ref="Y12:Z12"/>
    <mergeCell ref="AA12:AH12"/>
    <mergeCell ref="W5:AA5"/>
    <mergeCell ref="N2:V2"/>
    <mergeCell ref="E2:M2"/>
    <mergeCell ref="E3:M3"/>
    <mergeCell ref="N3:V3"/>
    <mergeCell ref="X2:AB2"/>
    <mergeCell ref="X3:AB3"/>
  </mergeCells>
  <phoneticPr fontId="1"/>
  <dataValidations count="2">
    <dataValidation type="list" allowBlank="1" showInputMessage="1" showErrorMessage="1" sqref="S17:T26 Y24:Z26 Y28:Z29 U27:V31 W32:X37 Y38:Z59 U43:V43 S42:T42">
      <formula1>"〇,△,×,？,☒,／"</formula1>
    </dataValidation>
    <dataValidation type="list" allowBlank="1" showInputMessage="1" showErrorMessage="1" sqref="W11:X14 S11:T14">
      <formula1>"☐,☑"</formula1>
    </dataValidation>
  </dataValidations>
  <pageMargins left="0.70866141732283472" right="0.70866141732283472" top="0.74803149606299213" bottom="0" header="0.31496062992125984" footer="0.31496062992125984"/>
  <pageSetup paperSize="9" scale="79" fitToHeight="0" orientation="portrait" r:id="rId1"/>
  <rowBreaks count="1" manualBreakCount="1">
    <brk id="37"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8"/>
  <sheetViews>
    <sheetView view="pageBreakPreview" zoomScaleNormal="100" zoomScaleSheetLayoutView="100" workbookViewId="0">
      <selection activeCell="Q58" sqref="Q58:R59"/>
    </sheetView>
  </sheetViews>
  <sheetFormatPr defaultColWidth="2.75" defaultRowHeight="31.5" customHeight="1"/>
  <cols>
    <col min="1" max="1" width="5.5" style="4" customWidth="1"/>
    <col min="2" max="5" width="3.625" style="1" customWidth="1"/>
    <col min="6" max="17" width="2.75" style="1"/>
    <col min="18" max="18" width="2.75" style="1" customWidth="1"/>
    <col min="19" max="16384" width="2.75" style="1"/>
  </cols>
  <sheetData>
    <row r="1" spans="1:38" ht="31.5" customHeight="1">
      <c r="A1" s="28" t="s">
        <v>86</v>
      </c>
      <c r="B1" s="7"/>
      <c r="C1" s="7"/>
      <c r="D1" s="7"/>
      <c r="E1" s="2"/>
      <c r="F1" s="2"/>
      <c r="G1" s="2"/>
      <c r="H1" s="2"/>
      <c r="I1" s="2"/>
      <c r="J1" s="2"/>
      <c r="K1" s="2"/>
      <c r="L1" s="2"/>
      <c r="M1" s="3"/>
      <c r="N1" s="2"/>
      <c r="O1" s="2"/>
      <c r="P1" s="2"/>
      <c r="Q1" s="2"/>
      <c r="R1" s="3"/>
      <c r="Z1" s="162"/>
      <c r="AA1" s="162"/>
      <c r="AB1" s="162"/>
      <c r="AC1" s="162"/>
      <c r="AD1" s="162"/>
      <c r="AE1" s="162"/>
      <c r="AF1" s="162"/>
      <c r="AG1" s="162"/>
      <c r="AH1" s="162"/>
      <c r="AI1" s="208"/>
      <c r="AJ1" s="208"/>
      <c r="AK1" s="208"/>
      <c r="AL1" s="208"/>
    </row>
    <row r="2" spans="1:38" ht="31.5" customHeight="1">
      <c r="A2" s="256" t="s">
        <v>99</v>
      </c>
      <c r="B2" s="257"/>
      <c r="C2" s="257"/>
      <c r="D2" s="258"/>
      <c r="E2" s="256" t="s">
        <v>0</v>
      </c>
      <c r="F2" s="257"/>
      <c r="G2" s="257"/>
      <c r="H2" s="257"/>
      <c r="I2" s="257"/>
      <c r="J2" s="257"/>
      <c r="K2" s="257"/>
      <c r="L2" s="257"/>
      <c r="M2" s="258"/>
      <c r="N2" s="256" t="s">
        <v>1815</v>
      </c>
      <c r="O2" s="257"/>
      <c r="P2" s="257"/>
      <c r="Q2" s="257"/>
      <c r="R2" s="257"/>
      <c r="S2" s="257"/>
      <c r="T2" s="257"/>
      <c r="U2" s="257"/>
      <c r="V2" s="258"/>
      <c r="W2" s="215"/>
      <c r="X2" s="410" t="s">
        <v>1831</v>
      </c>
      <c r="Y2" s="410"/>
      <c r="Z2" s="410"/>
      <c r="AA2" s="410"/>
      <c r="AB2" s="410"/>
      <c r="AC2" s="410" t="s">
        <v>1832</v>
      </c>
      <c r="AD2" s="410"/>
      <c r="AE2" s="410"/>
      <c r="AF2" s="410"/>
      <c r="AG2" s="410"/>
      <c r="AH2" s="410"/>
      <c r="AI2" s="410"/>
      <c r="AJ2" s="378" t="s">
        <v>100</v>
      </c>
      <c r="AK2" s="378"/>
      <c r="AL2" s="378"/>
    </row>
    <row r="3" spans="1:38" ht="31.5" customHeight="1">
      <c r="A3" s="375"/>
      <c r="B3" s="376"/>
      <c r="C3" s="376"/>
      <c r="D3" s="377"/>
      <c r="E3" s="375" t="s">
        <v>108</v>
      </c>
      <c r="F3" s="376"/>
      <c r="G3" s="376"/>
      <c r="H3" s="376"/>
      <c r="I3" s="376"/>
      <c r="J3" s="376"/>
      <c r="K3" s="376"/>
      <c r="L3" s="376"/>
      <c r="M3" s="377"/>
      <c r="N3" s="375"/>
      <c r="O3" s="376"/>
      <c r="P3" s="376"/>
      <c r="Q3" s="376"/>
      <c r="R3" s="376"/>
      <c r="S3" s="376"/>
      <c r="T3" s="376"/>
      <c r="U3" s="376"/>
      <c r="V3" s="377"/>
      <c r="W3" s="216"/>
      <c r="X3" s="411"/>
      <c r="Y3" s="412"/>
      <c r="Z3" s="412"/>
      <c r="AA3" s="412"/>
      <c r="AB3" s="413"/>
      <c r="AC3" s="303"/>
      <c r="AD3" s="246"/>
      <c r="AE3" s="246"/>
      <c r="AF3" s="246"/>
      <c r="AG3" s="246"/>
      <c r="AH3" s="246"/>
      <c r="AI3" s="247"/>
      <c r="AJ3" s="379" t="str">
        <f>IF(SUMPRODUCT(COUNTIF(S17:Z59,{"×","？","☒"}))=0,"0.0%",SUMPRODUCT(COUNTIF(S17:Z59,{"×","？","☒"}))/50)</f>
        <v>0.0%</v>
      </c>
      <c r="AK3" s="380"/>
      <c r="AL3" s="381"/>
    </row>
    <row r="4" spans="1:38" ht="15.75" customHeight="1">
      <c r="A4" s="171"/>
      <c r="B4" s="171"/>
      <c r="C4" s="171"/>
      <c r="D4" s="171"/>
      <c r="E4" s="171"/>
      <c r="F4" s="171"/>
      <c r="G4" s="171"/>
      <c r="H4" s="172"/>
      <c r="I4" s="172"/>
      <c r="J4" s="172"/>
      <c r="K4" s="173"/>
      <c r="L4" s="173"/>
      <c r="M4" s="173"/>
      <c r="N4" s="173"/>
      <c r="O4" s="173"/>
      <c r="P4" s="173"/>
      <c r="Q4" s="173"/>
      <c r="R4" s="173"/>
      <c r="S4" s="173"/>
      <c r="T4" s="173"/>
      <c r="U4" s="171"/>
      <c r="V4" s="171"/>
      <c r="W4" s="171"/>
      <c r="X4" s="171"/>
      <c r="Y4" s="171"/>
      <c r="Z4" s="171"/>
      <c r="AA4" s="171"/>
      <c r="AB4" s="171"/>
      <c r="AC4" s="171"/>
      <c r="AD4" s="171"/>
      <c r="AE4" s="171"/>
      <c r="AF4" s="171"/>
      <c r="AG4" s="171"/>
      <c r="AH4" s="171"/>
      <c r="AI4" s="174"/>
      <c r="AJ4" s="175"/>
      <c r="AK4" s="175"/>
      <c r="AL4" s="175"/>
    </row>
    <row r="5" spans="1:38" ht="15.75" customHeight="1">
      <c r="A5" s="176"/>
      <c r="B5" s="174"/>
      <c r="C5" s="174"/>
      <c r="D5" s="174"/>
      <c r="E5" s="174"/>
      <c r="F5" s="174"/>
      <c r="G5" s="174"/>
      <c r="H5" s="174"/>
      <c r="I5" s="174"/>
      <c r="J5" s="174"/>
      <c r="K5" s="174"/>
      <c r="L5" s="174"/>
      <c r="M5" s="174"/>
      <c r="N5" s="174"/>
      <c r="O5" s="174"/>
      <c r="P5" s="174"/>
      <c r="Q5" s="174"/>
      <c r="R5" s="174"/>
      <c r="S5" s="174"/>
      <c r="T5" s="174"/>
      <c r="U5" s="174"/>
      <c r="V5" s="177"/>
      <c r="W5" s="414" t="s">
        <v>110</v>
      </c>
      <c r="X5" s="414"/>
      <c r="Y5" s="414"/>
      <c r="Z5" s="414"/>
      <c r="AA5" s="414"/>
      <c r="AB5" s="177"/>
      <c r="AC5" s="397" t="s">
        <v>1816</v>
      </c>
      <c r="AD5" s="397"/>
      <c r="AE5" s="397"/>
      <c r="AF5" s="397"/>
      <c r="AG5" s="397"/>
      <c r="AH5" s="397"/>
      <c r="AI5" s="397"/>
      <c r="AJ5" s="397"/>
      <c r="AK5" s="397"/>
      <c r="AL5" s="158"/>
    </row>
    <row r="6" spans="1:38" ht="23.1" customHeight="1">
      <c r="A6" s="176"/>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row>
    <row r="7" spans="1:38" ht="23.1" customHeight="1">
      <c r="A7" s="176"/>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row>
    <row r="8" spans="1:38" ht="23.1" customHeight="1">
      <c r="A8" s="176"/>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row>
    <row r="9" spans="1:38" ht="23.1" customHeight="1">
      <c r="A9" s="176"/>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row>
    <row r="10" spans="1:38" ht="15.75" customHeight="1">
      <c r="A10" s="176"/>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row>
    <row r="11" spans="1:38" ht="31.5" customHeight="1">
      <c r="A11" s="33">
        <v>0</v>
      </c>
      <c r="B11" s="281" t="s">
        <v>1</v>
      </c>
      <c r="C11" s="282"/>
      <c r="D11" s="282"/>
      <c r="E11" s="283"/>
      <c r="F11" s="243" t="s">
        <v>2</v>
      </c>
      <c r="G11" s="243"/>
      <c r="H11" s="243"/>
      <c r="I11" s="243"/>
      <c r="J11" s="243"/>
      <c r="K11" s="243"/>
      <c r="L11" s="243"/>
      <c r="M11" s="243"/>
      <c r="N11" s="243"/>
      <c r="O11" s="243"/>
      <c r="P11" s="243"/>
      <c r="Q11" s="243"/>
      <c r="R11" s="243"/>
      <c r="S11" s="244" t="s">
        <v>1824</v>
      </c>
      <c r="T11" s="245"/>
      <c r="U11" s="246" t="s">
        <v>6</v>
      </c>
      <c r="V11" s="247"/>
      <c r="W11" s="244" t="s">
        <v>1824</v>
      </c>
      <c r="X11" s="245"/>
      <c r="Y11" s="246" t="s">
        <v>7</v>
      </c>
      <c r="Z11" s="247"/>
      <c r="AA11" s="390"/>
      <c r="AB11" s="391"/>
      <c r="AC11" s="391"/>
      <c r="AD11" s="391"/>
      <c r="AE11" s="391"/>
      <c r="AF11" s="391"/>
      <c r="AG11" s="391"/>
      <c r="AH11" s="391"/>
      <c r="AI11" s="159"/>
    </row>
    <row r="12" spans="1:38" ht="31.5" customHeight="1">
      <c r="A12" s="34"/>
      <c r="B12" s="21"/>
      <c r="C12" s="18"/>
      <c r="D12" s="18"/>
      <c r="E12" s="19"/>
      <c r="F12" s="284" t="s">
        <v>3</v>
      </c>
      <c r="G12" s="284"/>
      <c r="H12" s="284"/>
      <c r="I12" s="284"/>
      <c r="J12" s="284"/>
      <c r="K12" s="284"/>
      <c r="L12" s="284"/>
      <c r="M12" s="284"/>
      <c r="N12" s="284"/>
      <c r="O12" s="284"/>
      <c r="P12" s="284"/>
      <c r="Q12" s="284"/>
      <c r="R12" s="284"/>
      <c r="S12" s="244" t="s">
        <v>1824</v>
      </c>
      <c r="T12" s="245"/>
      <c r="U12" s="246" t="s">
        <v>6</v>
      </c>
      <c r="V12" s="247"/>
      <c r="W12" s="244" t="s">
        <v>1824</v>
      </c>
      <c r="X12" s="245"/>
      <c r="Y12" s="246" t="s">
        <v>7</v>
      </c>
      <c r="Z12" s="247"/>
      <c r="AA12" s="390"/>
      <c r="AB12" s="391"/>
      <c r="AC12" s="391"/>
      <c r="AD12" s="391"/>
      <c r="AE12" s="391"/>
      <c r="AF12" s="391"/>
      <c r="AG12" s="391"/>
      <c r="AH12" s="391"/>
      <c r="AI12" s="160"/>
      <c r="AJ12" s="237"/>
      <c r="AK12" s="237"/>
      <c r="AL12" s="237"/>
    </row>
    <row r="13" spans="1:38" ht="31.5" customHeight="1">
      <c r="A13" s="35"/>
      <c r="B13" s="26"/>
      <c r="C13" s="24"/>
      <c r="D13" s="24"/>
      <c r="E13" s="25"/>
      <c r="F13" s="243" t="s">
        <v>4</v>
      </c>
      <c r="G13" s="243"/>
      <c r="H13" s="243"/>
      <c r="I13" s="243"/>
      <c r="J13" s="243"/>
      <c r="K13" s="243"/>
      <c r="L13" s="243"/>
      <c r="M13" s="243"/>
      <c r="N13" s="243"/>
      <c r="O13" s="243"/>
      <c r="P13" s="243"/>
      <c r="Q13" s="243"/>
      <c r="R13" s="243"/>
      <c r="S13" s="244" t="s">
        <v>1824</v>
      </c>
      <c r="T13" s="245"/>
      <c r="U13" s="246" t="s">
        <v>6</v>
      </c>
      <c r="V13" s="247"/>
      <c r="W13" s="244" t="s">
        <v>1824</v>
      </c>
      <c r="X13" s="245"/>
      <c r="Y13" s="246" t="s">
        <v>7</v>
      </c>
      <c r="Z13" s="247"/>
      <c r="AA13" s="390"/>
      <c r="AB13" s="391"/>
      <c r="AC13" s="391"/>
      <c r="AD13" s="391"/>
      <c r="AE13" s="391"/>
      <c r="AF13" s="391"/>
      <c r="AG13" s="391"/>
      <c r="AH13" s="391"/>
      <c r="AI13" s="178"/>
      <c r="AJ13" s="238"/>
      <c r="AK13" s="238"/>
      <c r="AL13" s="238"/>
    </row>
    <row r="14" spans="1:38" s="2" customFormat="1" ht="15.75" customHeight="1" thickBot="1">
      <c r="A14" s="187"/>
      <c r="B14" s="179"/>
      <c r="C14" s="179"/>
      <c r="D14" s="179"/>
      <c r="E14" s="179"/>
      <c r="F14" s="180"/>
      <c r="G14" s="180"/>
      <c r="H14" s="180"/>
      <c r="I14" s="180"/>
      <c r="J14" s="180"/>
      <c r="K14" s="180"/>
      <c r="L14" s="180"/>
      <c r="M14" s="180"/>
      <c r="N14" s="180"/>
      <c r="O14" s="180"/>
      <c r="P14" s="180"/>
      <c r="Q14" s="180"/>
      <c r="R14" s="180"/>
      <c r="S14" s="181"/>
      <c r="T14" s="181"/>
      <c r="U14" s="182"/>
      <c r="V14" s="182"/>
      <c r="W14" s="181"/>
      <c r="X14" s="181"/>
      <c r="Y14" s="182"/>
      <c r="Z14" s="182"/>
      <c r="AA14" s="183"/>
      <c r="AB14" s="183"/>
      <c r="AC14" s="183"/>
      <c r="AD14" s="183"/>
      <c r="AE14" s="183"/>
      <c r="AF14" s="183"/>
      <c r="AG14" s="183"/>
      <c r="AH14" s="183"/>
      <c r="AI14" s="184"/>
      <c r="AJ14" s="185"/>
      <c r="AK14" s="7"/>
      <c r="AL14" s="7"/>
    </row>
    <row r="15" spans="1:38" ht="31.5" customHeight="1" thickTop="1" thickBot="1">
      <c r="A15" s="270" t="s">
        <v>12</v>
      </c>
      <c r="B15" s="270"/>
      <c r="C15" s="270"/>
      <c r="D15" s="270"/>
      <c r="E15" s="270"/>
      <c r="F15" s="270" t="s">
        <v>13</v>
      </c>
      <c r="G15" s="270"/>
      <c r="H15" s="270"/>
      <c r="I15" s="270"/>
      <c r="J15" s="270"/>
      <c r="K15" s="270"/>
      <c r="L15" s="270"/>
      <c r="M15" s="270"/>
      <c r="N15" s="270"/>
      <c r="O15" s="270"/>
      <c r="P15" s="270"/>
      <c r="Q15" s="272" t="s">
        <v>109</v>
      </c>
      <c r="R15" s="272"/>
      <c r="S15" s="268" t="s">
        <v>1817</v>
      </c>
      <c r="T15" s="269"/>
      <c r="U15" s="269"/>
      <c r="V15" s="269"/>
      <c r="W15" s="269"/>
      <c r="X15" s="269"/>
      <c r="Y15" s="269"/>
      <c r="Z15" s="269"/>
      <c r="AA15" s="274" t="s">
        <v>11</v>
      </c>
      <c r="AB15" s="275"/>
      <c r="AC15" s="275"/>
      <c r="AD15" s="275"/>
      <c r="AE15" s="275"/>
      <c r="AF15" s="275"/>
      <c r="AG15" s="275"/>
      <c r="AH15" s="275"/>
      <c r="AI15" s="186"/>
      <c r="AJ15" s="263" t="s">
        <v>112</v>
      </c>
      <c r="AK15" s="264"/>
      <c r="AL15" s="265"/>
    </row>
    <row r="16" spans="1:38" ht="31.5" customHeight="1" thickTop="1" thickBot="1">
      <c r="A16" s="271"/>
      <c r="B16" s="271"/>
      <c r="C16" s="271"/>
      <c r="D16" s="271"/>
      <c r="E16" s="271"/>
      <c r="F16" s="271"/>
      <c r="G16" s="271"/>
      <c r="H16" s="271"/>
      <c r="I16" s="271"/>
      <c r="J16" s="271"/>
      <c r="K16" s="271"/>
      <c r="L16" s="271"/>
      <c r="M16" s="271"/>
      <c r="N16" s="271"/>
      <c r="O16" s="271"/>
      <c r="P16" s="271"/>
      <c r="Q16" s="273"/>
      <c r="R16" s="273"/>
      <c r="S16" s="266" t="s">
        <v>8</v>
      </c>
      <c r="T16" s="266"/>
      <c r="U16" s="266" t="s">
        <v>9</v>
      </c>
      <c r="V16" s="266"/>
      <c r="W16" s="267" t="s">
        <v>37</v>
      </c>
      <c r="X16" s="267"/>
      <c r="Y16" s="266" t="s">
        <v>10</v>
      </c>
      <c r="Z16" s="266"/>
      <c r="AA16" s="276"/>
      <c r="AB16" s="277"/>
      <c r="AC16" s="277"/>
      <c r="AD16" s="277"/>
      <c r="AE16" s="277"/>
      <c r="AF16" s="277"/>
      <c r="AG16" s="277"/>
      <c r="AH16" s="277"/>
      <c r="AI16" s="186"/>
      <c r="AJ16" s="263"/>
      <c r="AK16" s="264"/>
      <c r="AL16" s="265"/>
    </row>
    <row r="17" spans="1:38" ht="31.5" customHeight="1" thickTop="1" thickBot="1">
      <c r="A17" s="163">
        <v>1</v>
      </c>
      <c r="B17" s="285" t="s">
        <v>60</v>
      </c>
      <c r="C17" s="288" t="s">
        <v>61</v>
      </c>
      <c r="D17" s="289"/>
      <c r="E17" s="290"/>
      <c r="F17" s="291" t="s">
        <v>5</v>
      </c>
      <c r="G17" s="292"/>
      <c r="H17" s="292"/>
      <c r="I17" s="292"/>
      <c r="J17" s="292"/>
      <c r="K17" s="292"/>
      <c r="L17" s="292"/>
      <c r="M17" s="292"/>
      <c r="N17" s="292"/>
      <c r="O17" s="292"/>
      <c r="P17" s="292"/>
      <c r="Q17" s="398">
        <v>7</v>
      </c>
      <c r="R17" s="399"/>
      <c r="S17" s="404"/>
      <c r="T17" s="405"/>
      <c r="U17" s="301"/>
      <c r="V17" s="302"/>
      <c r="W17" s="301"/>
      <c r="X17" s="302"/>
      <c r="Y17" s="301"/>
      <c r="Z17" s="302"/>
      <c r="AA17" s="406"/>
      <c r="AB17" s="407"/>
      <c r="AC17" s="407"/>
      <c r="AD17" s="407"/>
      <c r="AE17" s="407"/>
      <c r="AF17" s="407"/>
      <c r="AG17" s="407"/>
      <c r="AH17" s="407"/>
      <c r="AI17" s="186"/>
      <c r="AJ17" s="316" t="str">
        <f>IF(SUMPRODUCT(COUNTIF(S17:Z21,{"×","？","☒"}))=0,"0.0%",SUMPRODUCT(COUNTIF(S17:Z21,{"×","？","☒"}))/5)</f>
        <v>0.0%</v>
      </c>
      <c r="AK17" s="317"/>
      <c r="AL17" s="318"/>
    </row>
    <row r="18" spans="1:38" ht="31.5" customHeight="1" thickTop="1" thickBot="1">
      <c r="A18" s="20"/>
      <c r="B18" s="286"/>
      <c r="C18" s="303" t="s">
        <v>62</v>
      </c>
      <c r="D18" s="246"/>
      <c r="E18" s="247"/>
      <c r="F18" s="304" t="s">
        <v>42</v>
      </c>
      <c r="G18" s="305"/>
      <c r="H18" s="305"/>
      <c r="I18" s="305"/>
      <c r="J18" s="305"/>
      <c r="K18" s="305"/>
      <c r="L18" s="305"/>
      <c r="M18" s="305"/>
      <c r="N18" s="305"/>
      <c r="O18" s="305"/>
      <c r="P18" s="305"/>
      <c r="Q18" s="400"/>
      <c r="R18" s="401"/>
      <c r="S18" s="244"/>
      <c r="T18" s="387"/>
      <c r="U18" s="308"/>
      <c r="V18" s="309"/>
      <c r="W18" s="308"/>
      <c r="X18" s="309"/>
      <c r="Y18" s="308"/>
      <c r="Z18" s="309"/>
      <c r="AA18" s="390"/>
      <c r="AB18" s="391"/>
      <c r="AC18" s="391"/>
      <c r="AD18" s="391"/>
      <c r="AE18" s="391"/>
      <c r="AF18" s="391"/>
      <c r="AG18" s="391"/>
      <c r="AH18" s="391"/>
      <c r="AI18" s="186"/>
      <c r="AJ18" s="316"/>
      <c r="AK18" s="317"/>
      <c r="AL18" s="318"/>
    </row>
    <row r="19" spans="1:38" ht="31.5" customHeight="1" thickTop="1" thickBot="1">
      <c r="A19" s="20"/>
      <c r="B19" s="286"/>
      <c r="C19" s="303" t="s">
        <v>63</v>
      </c>
      <c r="D19" s="246"/>
      <c r="E19" s="247"/>
      <c r="F19" s="304" t="s">
        <v>17</v>
      </c>
      <c r="G19" s="305"/>
      <c r="H19" s="305"/>
      <c r="I19" s="305"/>
      <c r="J19" s="305"/>
      <c r="K19" s="305"/>
      <c r="L19" s="305"/>
      <c r="M19" s="305"/>
      <c r="N19" s="305"/>
      <c r="O19" s="305"/>
      <c r="P19" s="305"/>
      <c r="Q19" s="400"/>
      <c r="R19" s="401"/>
      <c r="S19" s="244"/>
      <c r="T19" s="387"/>
      <c r="U19" s="308"/>
      <c r="V19" s="309"/>
      <c r="W19" s="308"/>
      <c r="X19" s="309"/>
      <c r="Y19" s="308"/>
      <c r="Z19" s="309"/>
      <c r="AA19" s="390"/>
      <c r="AB19" s="391"/>
      <c r="AC19" s="391"/>
      <c r="AD19" s="391"/>
      <c r="AE19" s="391"/>
      <c r="AF19" s="391"/>
      <c r="AG19" s="391"/>
      <c r="AH19" s="391"/>
      <c r="AI19" s="186"/>
      <c r="AJ19" s="316"/>
      <c r="AK19" s="317"/>
      <c r="AL19" s="318"/>
    </row>
    <row r="20" spans="1:38" ht="31.5" customHeight="1" thickTop="1" thickBot="1">
      <c r="A20" s="20"/>
      <c r="B20" s="286"/>
      <c r="C20" s="303" t="s">
        <v>64</v>
      </c>
      <c r="D20" s="246"/>
      <c r="E20" s="247"/>
      <c r="F20" s="304" t="s">
        <v>97</v>
      </c>
      <c r="G20" s="305"/>
      <c r="H20" s="305"/>
      <c r="I20" s="305"/>
      <c r="J20" s="305"/>
      <c r="K20" s="305"/>
      <c r="L20" s="305"/>
      <c r="M20" s="305"/>
      <c r="N20" s="305"/>
      <c r="O20" s="305"/>
      <c r="P20" s="305"/>
      <c r="Q20" s="402"/>
      <c r="R20" s="403"/>
      <c r="S20" s="244"/>
      <c r="T20" s="387"/>
      <c r="U20" s="308"/>
      <c r="V20" s="309"/>
      <c r="W20" s="308"/>
      <c r="X20" s="309"/>
      <c r="Y20" s="308"/>
      <c r="Z20" s="309"/>
      <c r="AA20" s="390"/>
      <c r="AB20" s="391"/>
      <c r="AC20" s="391"/>
      <c r="AD20" s="391"/>
      <c r="AE20" s="391"/>
      <c r="AF20" s="391"/>
      <c r="AG20" s="391"/>
      <c r="AH20" s="391"/>
      <c r="AI20" s="186"/>
      <c r="AJ20" s="316"/>
      <c r="AK20" s="317"/>
      <c r="AL20" s="318"/>
    </row>
    <row r="21" spans="1:38" ht="31.5" customHeight="1" thickTop="1" thickBot="1">
      <c r="A21" s="35"/>
      <c r="B21" s="287"/>
      <c r="C21" s="303" t="s">
        <v>65</v>
      </c>
      <c r="D21" s="246"/>
      <c r="E21" s="247"/>
      <c r="F21" s="304" t="s">
        <v>43</v>
      </c>
      <c r="G21" s="305"/>
      <c r="H21" s="305"/>
      <c r="I21" s="305"/>
      <c r="J21" s="305"/>
      <c r="K21" s="305"/>
      <c r="L21" s="305"/>
      <c r="M21" s="305"/>
      <c r="N21" s="305"/>
      <c r="O21" s="305"/>
      <c r="P21" s="305"/>
      <c r="Q21" s="408">
        <v>9</v>
      </c>
      <c r="R21" s="409"/>
      <c r="S21" s="244"/>
      <c r="T21" s="387"/>
      <c r="U21" s="308"/>
      <c r="V21" s="309"/>
      <c r="W21" s="308"/>
      <c r="X21" s="309"/>
      <c r="Y21" s="308"/>
      <c r="Z21" s="309"/>
      <c r="AA21" s="390"/>
      <c r="AB21" s="391"/>
      <c r="AC21" s="391"/>
      <c r="AD21" s="391"/>
      <c r="AE21" s="391"/>
      <c r="AF21" s="391"/>
      <c r="AG21" s="391"/>
      <c r="AH21" s="391"/>
      <c r="AI21" s="186"/>
      <c r="AJ21" s="316"/>
      <c r="AK21" s="317"/>
      <c r="AL21" s="318"/>
    </row>
    <row r="22" spans="1:38" ht="31.5" customHeight="1" thickTop="1" thickBot="1">
      <c r="A22" s="146">
        <v>2</v>
      </c>
      <c r="B22" s="312" t="s">
        <v>83</v>
      </c>
      <c r="C22" s="303" t="s">
        <v>66</v>
      </c>
      <c r="D22" s="246"/>
      <c r="E22" s="247"/>
      <c r="F22" s="304" t="s">
        <v>14</v>
      </c>
      <c r="G22" s="305"/>
      <c r="H22" s="305"/>
      <c r="I22" s="305"/>
      <c r="J22" s="305"/>
      <c r="K22" s="305"/>
      <c r="L22" s="305"/>
      <c r="M22" s="305"/>
      <c r="N22" s="305"/>
      <c r="O22" s="305"/>
      <c r="P22" s="305"/>
      <c r="Q22" s="408">
        <v>11</v>
      </c>
      <c r="R22" s="409"/>
      <c r="S22" s="244"/>
      <c r="T22" s="387"/>
      <c r="U22" s="308"/>
      <c r="V22" s="309"/>
      <c r="W22" s="308"/>
      <c r="X22" s="309"/>
      <c r="Y22" s="308"/>
      <c r="Z22" s="309"/>
      <c r="AA22" s="390"/>
      <c r="AB22" s="391"/>
      <c r="AC22" s="391"/>
      <c r="AD22" s="391"/>
      <c r="AE22" s="391"/>
      <c r="AF22" s="391"/>
      <c r="AG22" s="391"/>
      <c r="AH22" s="391"/>
      <c r="AI22" s="186"/>
      <c r="AJ22" s="316" t="str">
        <f>IF(SUMPRODUCT(COUNTIF(S22:Z23,{"×","？","☒"}))=0,"0.0%",SUMPRODUCT(COUNTIF(S22:Z23,{"×","？","☒"}))/2)</f>
        <v>0.0%</v>
      </c>
      <c r="AK22" s="317"/>
      <c r="AL22" s="318"/>
    </row>
    <row r="23" spans="1:38" ht="31.5" customHeight="1" thickTop="1" thickBot="1">
      <c r="A23" s="35"/>
      <c r="B23" s="313"/>
      <c r="C23" s="303" t="s">
        <v>67</v>
      </c>
      <c r="D23" s="246"/>
      <c r="E23" s="247"/>
      <c r="F23" s="304" t="s">
        <v>93</v>
      </c>
      <c r="G23" s="305"/>
      <c r="H23" s="305"/>
      <c r="I23" s="305"/>
      <c r="J23" s="305"/>
      <c r="K23" s="305"/>
      <c r="L23" s="305"/>
      <c r="M23" s="305"/>
      <c r="N23" s="305"/>
      <c r="O23" s="305"/>
      <c r="P23" s="305"/>
      <c r="Q23" s="408"/>
      <c r="R23" s="409"/>
      <c r="S23" s="244"/>
      <c r="T23" s="387"/>
      <c r="U23" s="308"/>
      <c r="V23" s="309"/>
      <c r="W23" s="308"/>
      <c r="X23" s="309"/>
      <c r="Y23" s="308"/>
      <c r="Z23" s="309"/>
      <c r="AA23" s="390"/>
      <c r="AB23" s="391"/>
      <c r="AC23" s="391"/>
      <c r="AD23" s="391"/>
      <c r="AE23" s="391"/>
      <c r="AF23" s="391"/>
      <c r="AG23" s="391"/>
      <c r="AH23" s="391"/>
      <c r="AI23" s="186"/>
      <c r="AJ23" s="316"/>
      <c r="AK23" s="317"/>
      <c r="AL23" s="318"/>
    </row>
    <row r="24" spans="1:38" ht="31.5" customHeight="1" thickTop="1" thickBot="1">
      <c r="A24" s="146">
        <v>3</v>
      </c>
      <c r="B24" s="319" t="s">
        <v>53</v>
      </c>
      <c r="C24" s="303" t="s">
        <v>68</v>
      </c>
      <c r="D24" s="246"/>
      <c r="E24" s="247"/>
      <c r="F24" s="304" t="s">
        <v>89</v>
      </c>
      <c r="G24" s="305"/>
      <c r="H24" s="305"/>
      <c r="I24" s="305"/>
      <c r="J24" s="305"/>
      <c r="K24" s="305"/>
      <c r="L24" s="305"/>
      <c r="M24" s="305"/>
      <c r="N24" s="305"/>
      <c r="O24" s="305"/>
      <c r="P24" s="305"/>
      <c r="Q24" s="388">
        <v>12</v>
      </c>
      <c r="R24" s="389"/>
      <c r="S24" s="244"/>
      <c r="T24" s="387"/>
      <c r="U24" s="308"/>
      <c r="V24" s="309"/>
      <c r="W24" s="308"/>
      <c r="X24" s="309"/>
      <c r="Y24" s="244"/>
      <c r="Z24" s="387"/>
      <c r="AA24" s="390"/>
      <c r="AB24" s="391"/>
      <c r="AC24" s="391"/>
      <c r="AD24" s="391"/>
      <c r="AE24" s="391"/>
      <c r="AF24" s="391"/>
      <c r="AG24" s="391"/>
      <c r="AH24" s="391"/>
      <c r="AI24" s="186"/>
      <c r="AJ24" s="316" t="str">
        <f>IF(SUMPRODUCT(COUNTIF(S24:Z25,{"×","？","☒"}))=0,"0.0%",SUMPRODUCT(COUNTIF(S24:Z25,{"×","？","☒"}))/4)</f>
        <v>0.0%</v>
      </c>
      <c r="AK24" s="317"/>
      <c r="AL24" s="318"/>
    </row>
    <row r="25" spans="1:38" ht="31.5" customHeight="1" thickTop="1" thickBot="1">
      <c r="A25" s="35"/>
      <c r="B25" s="287"/>
      <c r="C25" s="303" t="s">
        <v>69</v>
      </c>
      <c r="D25" s="246"/>
      <c r="E25" s="247"/>
      <c r="F25" s="304" t="s">
        <v>1785</v>
      </c>
      <c r="G25" s="305"/>
      <c r="H25" s="305"/>
      <c r="I25" s="305"/>
      <c r="J25" s="305"/>
      <c r="K25" s="305"/>
      <c r="L25" s="305"/>
      <c r="M25" s="305"/>
      <c r="N25" s="305"/>
      <c r="O25" s="305"/>
      <c r="P25" s="305"/>
      <c r="Q25" s="388">
        <v>13</v>
      </c>
      <c r="R25" s="389"/>
      <c r="S25" s="244"/>
      <c r="T25" s="387"/>
      <c r="U25" s="308"/>
      <c r="V25" s="309"/>
      <c r="W25" s="308"/>
      <c r="X25" s="309"/>
      <c r="Y25" s="244"/>
      <c r="Z25" s="387"/>
      <c r="AA25" s="390"/>
      <c r="AB25" s="391"/>
      <c r="AC25" s="391"/>
      <c r="AD25" s="391"/>
      <c r="AE25" s="391"/>
      <c r="AF25" s="391"/>
      <c r="AG25" s="391"/>
      <c r="AH25" s="391"/>
      <c r="AI25" s="186"/>
      <c r="AJ25" s="316"/>
      <c r="AK25" s="317"/>
      <c r="AL25" s="318"/>
    </row>
    <row r="26" spans="1:38" ht="31.5" customHeight="1" thickTop="1" thickBot="1">
      <c r="A26" s="147">
        <v>4</v>
      </c>
      <c r="B26" s="327" t="s">
        <v>70</v>
      </c>
      <c r="C26" s="328"/>
      <c r="D26" s="328"/>
      <c r="E26" s="329"/>
      <c r="F26" s="330" t="s">
        <v>94</v>
      </c>
      <c r="G26" s="331"/>
      <c r="H26" s="331"/>
      <c r="I26" s="331"/>
      <c r="J26" s="331"/>
      <c r="K26" s="331"/>
      <c r="L26" s="331"/>
      <c r="M26" s="331"/>
      <c r="N26" s="331"/>
      <c r="O26" s="331"/>
      <c r="P26" s="331"/>
      <c r="Q26" s="395">
        <v>14</v>
      </c>
      <c r="R26" s="396"/>
      <c r="S26" s="244"/>
      <c r="T26" s="387"/>
      <c r="U26" s="334"/>
      <c r="V26" s="335"/>
      <c r="W26" s="334"/>
      <c r="X26" s="335"/>
      <c r="Y26" s="244"/>
      <c r="Z26" s="387"/>
      <c r="AA26" s="390"/>
      <c r="AB26" s="391"/>
      <c r="AC26" s="391"/>
      <c r="AD26" s="391"/>
      <c r="AE26" s="391"/>
      <c r="AF26" s="391"/>
      <c r="AG26" s="391"/>
      <c r="AH26" s="391"/>
      <c r="AI26" s="186"/>
      <c r="AJ26" s="322" t="str">
        <f>IF(SUMPRODUCT(COUNTIF(S26:Z26,{"×","？","☒"}))=0,"0.0%",SUMPRODUCT(COUNTIF(S26:Z26,{"×","？","☒"}))/2)</f>
        <v>0.0%</v>
      </c>
      <c r="AK26" s="323"/>
      <c r="AL26" s="324"/>
    </row>
    <row r="27" spans="1:38" ht="31.5" customHeight="1" thickTop="1" thickBot="1">
      <c r="A27" s="146">
        <v>5</v>
      </c>
      <c r="B27" s="303" t="s">
        <v>22</v>
      </c>
      <c r="C27" s="246"/>
      <c r="D27" s="246"/>
      <c r="E27" s="247"/>
      <c r="F27" s="304" t="s">
        <v>40</v>
      </c>
      <c r="G27" s="305"/>
      <c r="H27" s="305"/>
      <c r="I27" s="305"/>
      <c r="J27" s="305"/>
      <c r="K27" s="305"/>
      <c r="L27" s="305"/>
      <c r="M27" s="305"/>
      <c r="N27" s="305"/>
      <c r="O27" s="305"/>
      <c r="P27" s="305"/>
      <c r="Q27" s="388">
        <v>15</v>
      </c>
      <c r="R27" s="389"/>
      <c r="S27" s="308"/>
      <c r="T27" s="309"/>
      <c r="U27" s="244"/>
      <c r="V27" s="387"/>
      <c r="W27" s="308"/>
      <c r="X27" s="309"/>
      <c r="Y27" s="308"/>
      <c r="Z27" s="309"/>
      <c r="AA27" s="390"/>
      <c r="AB27" s="391"/>
      <c r="AC27" s="391"/>
      <c r="AD27" s="391"/>
      <c r="AE27" s="391"/>
      <c r="AF27" s="391"/>
      <c r="AG27" s="391"/>
      <c r="AH27" s="391"/>
      <c r="AI27" s="186"/>
      <c r="AJ27" s="316" t="str">
        <f>IF(SUMPRODUCT(COUNTIF(S27:Z29,{"×","？","☒"}))=0,"0.0%",SUMPRODUCT(COUNTIF(S27:Z29,{"×","？","☒"}))/5)</f>
        <v>0.0%</v>
      </c>
      <c r="AK27" s="317"/>
      <c r="AL27" s="318"/>
    </row>
    <row r="28" spans="1:38" ht="31.5" customHeight="1" thickTop="1" thickBot="1">
      <c r="A28" s="20"/>
      <c r="B28" s="303" t="s">
        <v>84</v>
      </c>
      <c r="C28" s="246"/>
      <c r="D28" s="246"/>
      <c r="E28" s="247"/>
      <c r="F28" s="304" t="s">
        <v>23</v>
      </c>
      <c r="G28" s="305"/>
      <c r="H28" s="305"/>
      <c r="I28" s="305"/>
      <c r="J28" s="305"/>
      <c r="K28" s="305"/>
      <c r="L28" s="305"/>
      <c r="M28" s="305"/>
      <c r="N28" s="305"/>
      <c r="O28" s="305"/>
      <c r="P28" s="305"/>
      <c r="Q28" s="388"/>
      <c r="R28" s="389"/>
      <c r="S28" s="308"/>
      <c r="T28" s="309"/>
      <c r="U28" s="244"/>
      <c r="V28" s="387"/>
      <c r="W28" s="308"/>
      <c r="X28" s="309"/>
      <c r="Y28" s="244"/>
      <c r="Z28" s="387"/>
      <c r="AA28" s="390"/>
      <c r="AB28" s="391"/>
      <c r="AC28" s="391"/>
      <c r="AD28" s="391"/>
      <c r="AE28" s="391"/>
      <c r="AF28" s="391"/>
      <c r="AG28" s="391"/>
      <c r="AH28" s="391"/>
      <c r="AI28" s="186"/>
      <c r="AJ28" s="316"/>
      <c r="AK28" s="317"/>
      <c r="AL28" s="318"/>
    </row>
    <row r="29" spans="1:38" ht="31.5" customHeight="1" thickTop="1" thickBot="1">
      <c r="A29" s="35"/>
      <c r="B29" s="246" t="s">
        <v>82</v>
      </c>
      <c r="C29" s="246"/>
      <c r="D29" s="246"/>
      <c r="E29" s="247"/>
      <c r="F29" s="304" t="s">
        <v>18</v>
      </c>
      <c r="G29" s="305"/>
      <c r="H29" s="305"/>
      <c r="I29" s="305"/>
      <c r="J29" s="305"/>
      <c r="K29" s="305"/>
      <c r="L29" s="305"/>
      <c r="M29" s="305"/>
      <c r="N29" s="305"/>
      <c r="O29" s="305"/>
      <c r="P29" s="305"/>
      <c r="Q29" s="388"/>
      <c r="R29" s="389"/>
      <c r="S29" s="308"/>
      <c r="T29" s="309"/>
      <c r="U29" s="244"/>
      <c r="V29" s="387"/>
      <c r="W29" s="308"/>
      <c r="X29" s="309"/>
      <c r="Y29" s="244"/>
      <c r="Z29" s="387"/>
      <c r="AA29" s="390"/>
      <c r="AB29" s="391"/>
      <c r="AC29" s="391"/>
      <c r="AD29" s="391"/>
      <c r="AE29" s="391"/>
      <c r="AF29" s="391"/>
      <c r="AG29" s="391"/>
      <c r="AH29" s="391"/>
      <c r="AI29" s="186"/>
      <c r="AJ29" s="316"/>
      <c r="AK29" s="317"/>
      <c r="AL29" s="318"/>
    </row>
    <row r="30" spans="1:38" ht="31.5" customHeight="1" thickTop="1" thickBot="1">
      <c r="A30" s="148">
        <v>6</v>
      </c>
      <c r="B30" s="274" t="s">
        <v>98</v>
      </c>
      <c r="C30" s="275"/>
      <c r="D30" s="275"/>
      <c r="E30" s="336"/>
      <c r="F30" s="304" t="s">
        <v>80</v>
      </c>
      <c r="G30" s="305"/>
      <c r="H30" s="305"/>
      <c r="I30" s="305"/>
      <c r="J30" s="305"/>
      <c r="K30" s="305"/>
      <c r="L30" s="305"/>
      <c r="M30" s="305"/>
      <c r="N30" s="305"/>
      <c r="O30" s="305"/>
      <c r="P30" s="305"/>
      <c r="Q30" s="388">
        <v>17</v>
      </c>
      <c r="R30" s="389"/>
      <c r="S30" s="308"/>
      <c r="T30" s="309"/>
      <c r="U30" s="244"/>
      <c r="V30" s="387"/>
      <c r="W30" s="308"/>
      <c r="X30" s="309"/>
      <c r="Y30" s="308"/>
      <c r="Z30" s="309"/>
      <c r="AA30" s="390"/>
      <c r="AB30" s="391"/>
      <c r="AC30" s="391"/>
      <c r="AD30" s="391"/>
      <c r="AE30" s="391"/>
      <c r="AF30" s="391"/>
      <c r="AG30" s="391"/>
      <c r="AH30" s="391"/>
      <c r="AI30" s="186"/>
      <c r="AJ30" s="316" t="str">
        <f>IF(SUMPRODUCT(COUNTIF(S30:Z31,{"×","？","☒"}))=0,"0.0%",SUMPRODUCT(COUNTIF(S30:Z31,{"×","？","☒"}))/2)</f>
        <v>0.0%</v>
      </c>
      <c r="AK30" s="317"/>
      <c r="AL30" s="318"/>
    </row>
    <row r="31" spans="1:38" ht="31.5" customHeight="1" thickTop="1" thickBot="1">
      <c r="A31" s="34"/>
      <c r="B31" s="337"/>
      <c r="C31" s="337"/>
      <c r="D31" s="337"/>
      <c r="E31" s="338"/>
      <c r="F31" s="341" t="s">
        <v>81</v>
      </c>
      <c r="G31" s="342"/>
      <c r="H31" s="342"/>
      <c r="I31" s="342"/>
      <c r="J31" s="342"/>
      <c r="K31" s="342"/>
      <c r="L31" s="342"/>
      <c r="M31" s="342"/>
      <c r="N31" s="342"/>
      <c r="O31" s="342"/>
      <c r="P31" s="342"/>
      <c r="Q31" s="393"/>
      <c r="R31" s="394"/>
      <c r="S31" s="343"/>
      <c r="T31" s="344"/>
      <c r="U31" s="244"/>
      <c r="V31" s="387"/>
      <c r="W31" s="343"/>
      <c r="X31" s="344"/>
      <c r="Y31" s="343"/>
      <c r="Z31" s="344"/>
      <c r="AA31" s="390"/>
      <c r="AB31" s="391"/>
      <c r="AC31" s="391"/>
      <c r="AD31" s="391"/>
      <c r="AE31" s="391"/>
      <c r="AF31" s="391"/>
      <c r="AG31" s="391"/>
      <c r="AH31" s="391"/>
      <c r="AI31" s="186"/>
      <c r="AJ31" s="316"/>
      <c r="AK31" s="317"/>
      <c r="AL31" s="318"/>
    </row>
    <row r="32" spans="1:38" ht="31.5" customHeight="1" thickTop="1" thickBot="1">
      <c r="A32" s="241">
        <v>7</v>
      </c>
      <c r="B32" s="350" t="s">
        <v>24</v>
      </c>
      <c r="C32" s="274" t="s">
        <v>24</v>
      </c>
      <c r="D32" s="275"/>
      <c r="E32" s="336"/>
      <c r="F32" s="345" t="s">
        <v>39</v>
      </c>
      <c r="G32" s="346"/>
      <c r="H32" s="346"/>
      <c r="I32" s="346"/>
      <c r="J32" s="346"/>
      <c r="K32" s="346"/>
      <c r="L32" s="346"/>
      <c r="M32" s="346"/>
      <c r="N32" s="346"/>
      <c r="O32" s="346"/>
      <c r="P32" s="346"/>
      <c r="Q32" s="388">
        <v>18</v>
      </c>
      <c r="R32" s="389"/>
      <c r="S32" s="308"/>
      <c r="T32" s="309"/>
      <c r="U32" s="308"/>
      <c r="V32" s="309"/>
      <c r="W32" s="244"/>
      <c r="X32" s="387"/>
      <c r="Y32" s="308"/>
      <c r="Z32" s="309"/>
      <c r="AA32" s="390"/>
      <c r="AB32" s="391"/>
      <c r="AC32" s="391"/>
      <c r="AD32" s="391"/>
      <c r="AE32" s="391"/>
      <c r="AF32" s="391"/>
      <c r="AG32" s="391"/>
      <c r="AH32" s="392"/>
      <c r="AI32" s="186"/>
      <c r="AJ32" s="316" t="str">
        <f>IF(SUMPRODUCT(COUNTIF(S32:Z37,{"×","？","☒"}))=0,"0.0%",SUMPRODUCT(COUNTIF(S32:Z37,{"×","？","☒"}))/6)</f>
        <v>0.0%</v>
      </c>
      <c r="AK32" s="317"/>
      <c r="AL32" s="318"/>
    </row>
    <row r="33" spans="1:39" ht="31.5" customHeight="1" thickTop="1" thickBot="1">
      <c r="A33" s="20"/>
      <c r="B33" s="351"/>
      <c r="C33" s="353"/>
      <c r="D33" s="337"/>
      <c r="E33" s="338"/>
      <c r="F33" s="304" t="s">
        <v>15</v>
      </c>
      <c r="G33" s="305"/>
      <c r="H33" s="305"/>
      <c r="I33" s="305"/>
      <c r="J33" s="305"/>
      <c r="K33" s="305"/>
      <c r="L33" s="305"/>
      <c r="M33" s="305"/>
      <c r="N33" s="305"/>
      <c r="O33" s="305"/>
      <c r="P33" s="305"/>
      <c r="Q33" s="388"/>
      <c r="R33" s="389"/>
      <c r="S33" s="308"/>
      <c r="T33" s="309"/>
      <c r="U33" s="308"/>
      <c r="V33" s="309"/>
      <c r="W33" s="244"/>
      <c r="X33" s="387"/>
      <c r="Y33" s="308"/>
      <c r="Z33" s="309"/>
      <c r="AA33" s="390"/>
      <c r="AB33" s="391"/>
      <c r="AC33" s="391"/>
      <c r="AD33" s="391"/>
      <c r="AE33" s="391"/>
      <c r="AF33" s="391"/>
      <c r="AG33" s="391"/>
      <c r="AH33" s="392"/>
      <c r="AI33" s="186"/>
      <c r="AJ33" s="316"/>
      <c r="AK33" s="317"/>
      <c r="AL33" s="318"/>
    </row>
    <row r="34" spans="1:39" ht="31.5" customHeight="1" thickTop="1" thickBot="1">
      <c r="A34" s="20"/>
      <c r="B34" s="351"/>
      <c r="C34" s="353"/>
      <c r="D34" s="337"/>
      <c r="E34" s="338"/>
      <c r="F34" s="304" t="s">
        <v>44</v>
      </c>
      <c r="G34" s="305"/>
      <c r="H34" s="305"/>
      <c r="I34" s="305"/>
      <c r="J34" s="305"/>
      <c r="K34" s="305"/>
      <c r="L34" s="305"/>
      <c r="M34" s="305"/>
      <c r="N34" s="305"/>
      <c r="O34" s="305"/>
      <c r="P34" s="305"/>
      <c r="Q34" s="388"/>
      <c r="R34" s="389"/>
      <c r="S34" s="308"/>
      <c r="T34" s="309"/>
      <c r="U34" s="308"/>
      <c r="V34" s="309"/>
      <c r="W34" s="244"/>
      <c r="X34" s="387"/>
      <c r="Y34" s="308"/>
      <c r="Z34" s="309"/>
      <c r="AA34" s="390"/>
      <c r="AB34" s="391"/>
      <c r="AC34" s="391"/>
      <c r="AD34" s="391"/>
      <c r="AE34" s="391"/>
      <c r="AF34" s="391"/>
      <c r="AG34" s="391"/>
      <c r="AH34" s="392"/>
      <c r="AI34" s="186"/>
      <c r="AJ34" s="316"/>
      <c r="AK34" s="317"/>
      <c r="AL34" s="318"/>
    </row>
    <row r="35" spans="1:39" ht="31.5" customHeight="1" thickTop="1" thickBot="1">
      <c r="A35" s="20"/>
      <c r="B35" s="351"/>
      <c r="C35" s="327"/>
      <c r="D35" s="328"/>
      <c r="E35" s="329"/>
      <c r="F35" s="330" t="s">
        <v>45</v>
      </c>
      <c r="G35" s="331"/>
      <c r="H35" s="331"/>
      <c r="I35" s="331"/>
      <c r="J35" s="331"/>
      <c r="K35" s="331"/>
      <c r="L35" s="331"/>
      <c r="M35" s="331"/>
      <c r="N35" s="331"/>
      <c r="O35" s="331"/>
      <c r="P35" s="331"/>
      <c r="Q35" s="388"/>
      <c r="R35" s="389"/>
      <c r="S35" s="334"/>
      <c r="T35" s="335"/>
      <c r="U35" s="334"/>
      <c r="V35" s="335"/>
      <c r="W35" s="244"/>
      <c r="X35" s="387"/>
      <c r="Y35" s="334"/>
      <c r="Z35" s="335"/>
      <c r="AA35" s="390"/>
      <c r="AB35" s="391"/>
      <c r="AC35" s="391"/>
      <c r="AD35" s="391"/>
      <c r="AE35" s="391"/>
      <c r="AF35" s="391"/>
      <c r="AG35" s="391"/>
      <c r="AH35" s="392"/>
      <c r="AI35" s="186"/>
      <c r="AJ35" s="316"/>
      <c r="AK35" s="317"/>
      <c r="AL35" s="318"/>
    </row>
    <row r="36" spans="1:39" ht="31.5" customHeight="1" thickTop="1" thickBot="1">
      <c r="A36" s="20"/>
      <c r="B36" s="351"/>
      <c r="C36" s="303" t="s">
        <v>71</v>
      </c>
      <c r="D36" s="246"/>
      <c r="E36" s="247"/>
      <c r="F36" s="304" t="s">
        <v>25</v>
      </c>
      <c r="G36" s="305"/>
      <c r="H36" s="305"/>
      <c r="I36" s="305"/>
      <c r="J36" s="305"/>
      <c r="K36" s="305"/>
      <c r="L36" s="305"/>
      <c r="M36" s="305"/>
      <c r="N36" s="305"/>
      <c r="O36" s="305"/>
      <c r="P36" s="305"/>
      <c r="Q36" s="388"/>
      <c r="R36" s="389"/>
      <c r="S36" s="308"/>
      <c r="T36" s="309"/>
      <c r="U36" s="308"/>
      <c r="V36" s="309"/>
      <c r="W36" s="244"/>
      <c r="X36" s="387"/>
      <c r="Y36" s="308"/>
      <c r="Z36" s="309"/>
      <c r="AA36" s="390"/>
      <c r="AB36" s="391"/>
      <c r="AC36" s="391"/>
      <c r="AD36" s="391"/>
      <c r="AE36" s="391"/>
      <c r="AF36" s="391"/>
      <c r="AG36" s="391"/>
      <c r="AH36" s="392"/>
      <c r="AI36" s="186"/>
      <c r="AJ36" s="316"/>
      <c r="AK36" s="317"/>
      <c r="AL36" s="318"/>
    </row>
    <row r="37" spans="1:39" ht="31.5" customHeight="1" thickTop="1" thickBot="1">
      <c r="A37" s="35"/>
      <c r="B37" s="352"/>
      <c r="C37" s="303" t="s">
        <v>72</v>
      </c>
      <c r="D37" s="246"/>
      <c r="E37" s="247"/>
      <c r="F37" s="304" t="s">
        <v>95</v>
      </c>
      <c r="G37" s="305"/>
      <c r="H37" s="305"/>
      <c r="I37" s="305"/>
      <c r="J37" s="305"/>
      <c r="K37" s="305"/>
      <c r="L37" s="305"/>
      <c r="M37" s="305"/>
      <c r="N37" s="305"/>
      <c r="O37" s="305"/>
      <c r="P37" s="305"/>
      <c r="Q37" s="388"/>
      <c r="R37" s="389"/>
      <c r="S37" s="308"/>
      <c r="T37" s="309"/>
      <c r="U37" s="308"/>
      <c r="V37" s="309"/>
      <c r="W37" s="244"/>
      <c r="X37" s="387"/>
      <c r="Y37" s="308"/>
      <c r="Z37" s="309"/>
      <c r="AA37" s="390"/>
      <c r="AB37" s="391"/>
      <c r="AC37" s="391"/>
      <c r="AD37" s="391"/>
      <c r="AE37" s="391"/>
      <c r="AF37" s="391"/>
      <c r="AG37" s="391"/>
      <c r="AH37" s="392"/>
      <c r="AI37" s="186"/>
      <c r="AJ37" s="316"/>
      <c r="AK37" s="317"/>
      <c r="AL37" s="318"/>
    </row>
    <row r="38" spans="1:39" ht="31.5" customHeight="1" thickTop="1" thickBot="1">
      <c r="A38" s="241">
        <v>8</v>
      </c>
      <c r="B38" s="347" t="s">
        <v>73</v>
      </c>
      <c r="C38" s="303" t="s">
        <v>54</v>
      </c>
      <c r="D38" s="246"/>
      <c r="E38" s="247"/>
      <c r="F38" s="304" t="s">
        <v>46</v>
      </c>
      <c r="G38" s="305"/>
      <c r="H38" s="305"/>
      <c r="I38" s="305"/>
      <c r="J38" s="305"/>
      <c r="K38" s="305"/>
      <c r="L38" s="305"/>
      <c r="M38" s="305"/>
      <c r="N38" s="305"/>
      <c r="O38" s="305"/>
      <c r="P38" s="305"/>
      <c r="Q38" s="388">
        <v>20</v>
      </c>
      <c r="R38" s="389"/>
      <c r="S38" s="308"/>
      <c r="T38" s="309"/>
      <c r="U38" s="308"/>
      <c r="V38" s="309"/>
      <c r="W38" s="308"/>
      <c r="X38" s="309"/>
      <c r="Y38" s="244"/>
      <c r="Z38" s="387"/>
      <c r="AA38" s="390"/>
      <c r="AB38" s="391"/>
      <c r="AC38" s="391"/>
      <c r="AD38" s="391"/>
      <c r="AE38" s="391"/>
      <c r="AF38" s="391"/>
      <c r="AG38" s="391"/>
      <c r="AH38" s="392"/>
      <c r="AI38" s="186"/>
      <c r="AJ38" s="316" t="str">
        <f>IF(SUMPRODUCT(COUNTIF(S38:Z41,{"×","？","☒"}))=0,"0.0%",SUMPRODUCT(COUNTIF(S38:Z41,{"×","？","☒"}))/4)</f>
        <v>0.0%</v>
      </c>
      <c r="AK38" s="317"/>
      <c r="AL38" s="318"/>
    </row>
    <row r="39" spans="1:39" ht="31.5" customHeight="1" thickTop="1" thickBot="1">
      <c r="A39" s="34"/>
      <c r="B39" s="348"/>
      <c r="C39" s="303" t="s">
        <v>55</v>
      </c>
      <c r="D39" s="246"/>
      <c r="E39" s="247"/>
      <c r="F39" s="304" t="s">
        <v>87</v>
      </c>
      <c r="G39" s="305"/>
      <c r="H39" s="305"/>
      <c r="I39" s="305"/>
      <c r="J39" s="305"/>
      <c r="K39" s="305"/>
      <c r="L39" s="305"/>
      <c r="M39" s="305"/>
      <c r="N39" s="305"/>
      <c r="O39" s="305"/>
      <c r="P39" s="305"/>
      <c r="Q39" s="388"/>
      <c r="R39" s="389"/>
      <c r="S39" s="308"/>
      <c r="T39" s="309"/>
      <c r="U39" s="308"/>
      <c r="V39" s="309"/>
      <c r="W39" s="308"/>
      <c r="X39" s="309"/>
      <c r="Y39" s="244"/>
      <c r="Z39" s="387"/>
      <c r="AA39" s="390"/>
      <c r="AB39" s="391"/>
      <c r="AC39" s="391"/>
      <c r="AD39" s="391"/>
      <c r="AE39" s="391"/>
      <c r="AF39" s="391"/>
      <c r="AG39" s="391"/>
      <c r="AH39" s="392"/>
      <c r="AI39" s="186"/>
      <c r="AJ39" s="316"/>
      <c r="AK39" s="317"/>
      <c r="AL39" s="318"/>
    </row>
    <row r="40" spans="1:39" ht="31.5" customHeight="1" thickTop="1" thickBot="1">
      <c r="A40" s="20"/>
      <c r="B40" s="348"/>
      <c r="C40" s="303" t="s">
        <v>57</v>
      </c>
      <c r="D40" s="246"/>
      <c r="E40" s="247"/>
      <c r="F40" s="304" t="s">
        <v>96</v>
      </c>
      <c r="G40" s="305"/>
      <c r="H40" s="305"/>
      <c r="I40" s="305"/>
      <c r="J40" s="305"/>
      <c r="K40" s="305"/>
      <c r="L40" s="305"/>
      <c r="M40" s="305"/>
      <c r="N40" s="305"/>
      <c r="O40" s="305"/>
      <c r="P40" s="305"/>
      <c r="Q40" s="388"/>
      <c r="R40" s="389"/>
      <c r="S40" s="308"/>
      <c r="T40" s="309"/>
      <c r="U40" s="308"/>
      <c r="V40" s="309"/>
      <c r="W40" s="308"/>
      <c r="X40" s="309"/>
      <c r="Y40" s="244"/>
      <c r="Z40" s="387"/>
      <c r="AA40" s="390"/>
      <c r="AB40" s="391"/>
      <c r="AC40" s="391"/>
      <c r="AD40" s="391"/>
      <c r="AE40" s="391"/>
      <c r="AF40" s="391"/>
      <c r="AG40" s="391"/>
      <c r="AH40" s="392"/>
      <c r="AI40" s="186"/>
      <c r="AJ40" s="316"/>
      <c r="AK40" s="317"/>
      <c r="AL40" s="318"/>
      <c r="AM40" s="2"/>
    </row>
    <row r="41" spans="1:39" ht="31.5" customHeight="1" thickTop="1" thickBot="1">
      <c r="A41" s="35"/>
      <c r="B41" s="349"/>
      <c r="C41" s="303" t="s">
        <v>56</v>
      </c>
      <c r="D41" s="246"/>
      <c r="E41" s="247"/>
      <c r="F41" s="304" t="s">
        <v>41</v>
      </c>
      <c r="G41" s="305"/>
      <c r="H41" s="305"/>
      <c r="I41" s="305"/>
      <c r="J41" s="305"/>
      <c r="K41" s="305"/>
      <c r="L41" s="305"/>
      <c r="M41" s="305"/>
      <c r="N41" s="305"/>
      <c r="O41" s="305"/>
      <c r="P41" s="305"/>
      <c r="Q41" s="388">
        <v>21</v>
      </c>
      <c r="R41" s="389"/>
      <c r="S41" s="308"/>
      <c r="T41" s="309"/>
      <c r="U41" s="308"/>
      <c r="V41" s="309"/>
      <c r="W41" s="308"/>
      <c r="X41" s="309"/>
      <c r="Y41" s="244"/>
      <c r="Z41" s="387"/>
      <c r="AA41" s="390"/>
      <c r="AB41" s="391"/>
      <c r="AC41" s="391"/>
      <c r="AD41" s="391"/>
      <c r="AE41" s="391"/>
      <c r="AF41" s="391"/>
      <c r="AG41" s="391"/>
      <c r="AH41" s="392"/>
      <c r="AI41" s="186"/>
      <c r="AJ41" s="316"/>
      <c r="AK41" s="317"/>
      <c r="AL41" s="318"/>
      <c r="AM41" s="3"/>
    </row>
    <row r="42" spans="1:39" ht="31.5" customHeight="1" thickTop="1" thickBot="1">
      <c r="A42" s="148">
        <v>9</v>
      </c>
      <c r="B42" s="319" t="s">
        <v>85</v>
      </c>
      <c r="C42" s="355" t="s">
        <v>49</v>
      </c>
      <c r="D42" s="356"/>
      <c r="E42" s="357"/>
      <c r="F42" s="304" t="s">
        <v>47</v>
      </c>
      <c r="G42" s="305"/>
      <c r="H42" s="305"/>
      <c r="I42" s="305"/>
      <c r="J42" s="305"/>
      <c r="K42" s="305"/>
      <c r="L42" s="305"/>
      <c r="M42" s="305"/>
      <c r="N42" s="305"/>
      <c r="O42" s="305"/>
      <c r="P42" s="305"/>
      <c r="Q42" s="388">
        <v>22</v>
      </c>
      <c r="R42" s="389"/>
      <c r="S42" s="244"/>
      <c r="T42" s="387"/>
      <c r="U42" s="308"/>
      <c r="V42" s="309"/>
      <c r="W42" s="308"/>
      <c r="X42" s="309"/>
      <c r="Y42" s="244"/>
      <c r="Z42" s="387"/>
      <c r="AA42" s="390"/>
      <c r="AB42" s="391"/>
      <c r="AC42" s="391"/>
      <c r="AD42" s="391"/>
      <c r="AE42" s="391"/>
      <c r="AF42" s="391"/>
      <c r="AG42" s="391"/>
      <c r="AH42" s="391"/>
      <c r="AI42" s="186"/>
      <c r="AJ42" s="316" t="str">
        <f>IF(SUMPRODUCT(COUNTIF(S42:Z43,{"×","？","☒"}))=0,"0.0%",SUMPRODUCT(COUNTIF(S42:Z43,{"×","？","☒"}))/4)</f>
        <v>0.0%</v>
      </c>
      <c r="AK42" s="317"/>
      <c r="AL42" s="318"/>
      <c r="AM42" s="3"/>
    </row>
    <row r="43" spans="1:39" ht="31.5" customHeight="1" thickTop="1" thickBot="1">
      <c r="A43" s="35"/>
      <c r="B43" s="354"/>
      <c r="C43" s="303" t="s">
        <v>50</v>
      </c>
      <c r="D43" s="246"/>
      <c r="E43" s="247"/>
      <c r="F43" s="304" t="s">
        <v>48</v>
      </c>
      <c r="G43" s="305"/>
      <c r="H43" s="305"/>
      <c r="I43" s="305"/>
      <c r="J43" s="305"/>
      <c r="K43" s="305"/>
      <c r="L43" s="305"/>
      <c r="M43" s="305"/>
      <c r="N43" s="305"/>
      <c r="O43" s="305"/>
      <c r="P43" s="305"/>
      <c r="Q43" s="388">
        <v>23</v>
      </c>
      <c r="R43" s="389"/>
      <c r="S43" s="308"/>
      <c r="T43" s="309"/>
      <c r="U43" s="244"/>
      <c r="V43" s="387"/>
      <c r="W43" s="308"/>
      <c r="X43" s="309"/>
      <c r="Y43" s="244"/>
      <c r="Z43" s="387"/>
      <c r="AA43" s="390"/>
      <c r="AB43" s="391"/>
      <c r="AC43" s="391"/>
      <c r="AD43" s="391"/>
      <c r="AE43" s="391"/>
      <c r="AF43" s="391"/>
      <c r="AG43" s="391"/>
      <c r="AH43" s="391"/>
      <c r="AI43" s="186"/>
      <c r="AJ43" s="316"/>
      <c r="AK43" s="317"/>
      <c r="AL43" s="318"/>
      <c r="AM43" s="3"/>
    </row>
    <row r="44" spans="1:39" ht="31.5" customHeight="1" thickTop="1" thickBot="1">
      <c r="A44" s="148">
        <v>10</v>
      </c>
      <c r="B44" s="274" t="s">
        <v>52</v>
      </c>
      <c r="C44" s="275"/>
      <c r="D44" s="275"/>
      <c r="E44" s="336"/>
      <c r="F44" s="304" t="s">
        <v>51</v>
      </c>
      <c r="G44" s="305"/>
      <c r="H44" s="305"/>
      <c r="I44" s="305"/>
      <c r="J44" s="305"/>
      <c r="K44" s="305"/>
      <c r="L44" s="305"/>
      <c r="M44" s="305"/>
      <c r="N44" s="305"/>
      <c r="O44" s="305"/>
      <c r="P44" s="305"/>
      <c r="Q44" s="388">
        <v>24</v>
      </c>
      <c r="R44" s="389"/>
      <c r="S44" s="308"/>
      <c r="T44" s="309"/>
      <c r="U44" s="308"/>
      <c r="V44" s="309"/>
      <c r="W44" s="308"/>
      <c r="X44" s="309"/>
      <c r="Y44" s="244"/>
      <c r="Z44" s="387"/>
      <c r="AA44" s="390"/>
      <c r="AB44" s="391"/>
      <c r="AC44" s="391"/>
      <c r="AD44" s="391"/>
      <c r="AE44" s="391"/>
      <c r="AF44" s="391"/>
      <c r="AG44" s="391"/>
      <c r="AH44" s="391"/>
      <c r="AI44" s="186"/>
      <c r="AJ44" s="316" t="str">
        <f>IF(SUMPRODUCT(COUNTIF(S44:Z45,{"×","？","☒"}))=0,"0.0%",SUMPRODUCT(COUNTIF(S44:Z45,{"×","？","☒"}))/2)</f>
        <v>0.0%</v>
      </c>
      <c r="AK44" s="317"/>
      <c r="AL44" s="318"/>
      <c r="AM44" s="2"/>
    </row>
    <row r="45" spans="1:39" ht="31.5" customHeight="1" thickTop="1" thickBot="1">
      <c r="A45" s="35"/>
      <c r="B45" s="328"/>
      <c r="C45" s="328"/>
      <c r="D45" s="328"/>
      <c r="E45" s="329"/>
      <c r="F45" s="304" t="s">
        <v>77</v>
      </c>
      <c r="G45" s="305"/>
      <c r="H45" s="305"/>
      <c r="I45" s="305"/>
      <c r="J45" s="305"/>
      <c r="K45" s="305"/>
      <c r="L45" s="305"/>
      <c r="M45" s="305"/>
      <c r="N45" s="305"/>
      <c r="O45" s="305"/>
      <c r="P45" s="305"/>
      <c r="Q45" s="388"/>
      <c r="R45" s="389"/>
      <c r="S45" s="308"/>
      <c r="T45" s="309"/>
      <c r="U45" s="308"/>
      <c r="V45" s="309"/>
      <c r="W45" s="308"/>
      <c r="X45" s="309"/>
      <c r="Y45" s="244"/>
      <c r="Z45" s="387"/>
      <c r="AA45" s="390"/>
      <c r="AB45" s="391"/>
      <c r="AC45" s="391"/>
      <c r="AD45" s="391"/>
      <c r="AE45" s="391"/>
      <c r="AF45" s="391"/>
      <c r="AG45" s="391"/>
      <c r="AH45" s="391"/>
      <c r="AI45" s="186"/>
      <c r="AJ45" s="316"/>
      <c r="AK45" s="317"/>
      <c r="AL45" s="318"/>
    </row>
    <row r="46" spans="1:39" ht="31.5" customHeight="1" thickTop="1" thickBot="1">
      <c r="A46" s="148">
        <v>11</v>
      </c>
      <c r="B46" s="350" t="s">
        <v>83</v>
      </c>
      <c r="C46" s="274" t="s">
        <v>74</v>
      </c>
      <c r="D46" s="275"/>
      <c r="E46" s="336"/>
      <c r="F46" s="304" t="s">
        <v>19</v>
      </c>
      <c r="G46" s="305"/>
      <c r="H46" s="305"/>
      <c r="I46" s="305"/>
      <c r="J46" s="305"/>
      <c r="K46" s="305"/>
      <c r="L46" s="305"/>
      <c r="M46" s="305"/>
      <c r="N46" s="305"/>
      <c r="O46" s="305"/>
      <c r="P46" s="305"/>
      <c r="Q46" s="388">
        <v>26</v>
      </c>
      <c r="R46" s="389"/>
      <c r="S46" s="308"/>
      <c r="T46" s="309"/>
      <c r="U46" s="308"/>
      <c r="V46" s="309"/>
      <c r="W46" s="308"/>
      <c r="X46" s="309"/>
      <c r="Y46" s="244"/>
      <c r="Z46" s="387"/>
      <c r="AA46" s="390"/>
      <c r="AB46" s="391"/>
      <c r="AC46" s="391"/>
      <c r="AD46" s="391"/>
      <c r="AE46" s="391"/>
      <c r="AF46" s="391"/>
      <c r="AG46" s="391"/>
      <c r="AH46" s="391"/>
      <c r="AI46" s="186"/>
      <c r="AJ46" s="316" t="str">
        <f>IF(SUMPRODUCT(COUNTIF(S46:Z50,{"×","？","☒"}))=0,"0.0%",SUMPRODUCT(COUNTIF(S46:Z50,{"×","？","☒"}))/5)</f>
        <v>0.0%</v>
      </c>
      <c r="AK46" s="317"/>
      <c r="AL46" s="318"/>
    </row>
    <row r="47" spans="1:39" ht="31.5" customHeight="1" thickTop="1" thickBot="1">
      <c r="A47" s="20"/>
      <c r="B47" s="351"/>
      <c r="C47" s="353"/>
      <c r="D47" s="337"/>
      <c r="E47" s="338"/>
      <c r="F47" s="304" t="s">
        <v>20</v>
      </c>
      <c r="G47" s="305"/>
      <c r="H47" s="305"/>
      <c r="I47" s="305"/>
      <c r="J47" s="305"/>
      <c r="K47" s="305"/>
      <c r="L47" s="305"/>
      <c r="M47" s="305"/>
      <c r="N47" s="305"/>
      <c r="O47" s="305"/>
      <c r="P47" s="305"/>
      <c r="Q47" s="388"/>
      <c r="R47" s="389"/>
      <c r="S47" s="308"/>
      <c r="T47" s="309"/>
      <c r="U47" s="308"/>
      <c r="V47" s="309"/>
      <c r="W47" s="308"/>
      <c r="X47" s="309"/>
      <c r="Y47" s="244"/>
      <c r="Z47" s="387"/>
      <c r="AA47" s="390"/>
      <c r="AB47" s="391"/>
      <c r="AC47" s="391"/>
      <c r="AD47" s="391"/>
      <c r="AE47" s="391"/>
      <c r="AF47" s="391"/>
      <c r="AG47" s="391"/>
      <c r="AH47" s="391"/>
      <c r="AI47" s="186"/>
      <c r="AJ47" s="316"/>
      <c r="AK47" s="317"/>
      <c r="AL47" s="318"/>
    </row>
    <row r="48" spans="1:39" ht="31.5" customHeight="1" thickTop="1" thickBot="1">
      <c r="A48" s="34"/>
      <c r="B48" s="351"/>
      <c r="C48" s="327"/>
      <c r="D48" s="328"/>
      <c r="E48" s="329"/>
      <c r="F48" s="304" t="s">
        <v>21</v>
      </c>
      <c r="G48" s="305"/>
      <c r="H48" s="305"/>
      <c r="I48" s="305"/>
      <c r="J48" s="305"/>
      <c r="K48" s="305"/>
      <c r="L48" s="305"/>
      <c r="M48" s="305"/>
      <c r="N48" s="305"/>
      <c r="O48" s="305"/>
      <c r="P48" s="305"/>
      <c r="Q48" s="388"/>
      <c r="R48" s="389"/>
      <c r="S48" s="308"/>
      <c r="T48" s="309"/>
      <c r="U48" s="308"/>
      <c r="V48" s="309"/>
      <c r="W48" s="308"/>
      <c r="X48" s="309"/>
      <c r="Y48" s="244"/>
      <c r="Z48" s="387"/>
      <c r="AA48" s="390"/>
      <c r="AB48" s="391"/>
      <c r="AC48" s="391"/>
      <c r="AD48" s="391"/>
      <c r="AE48" s="391"/>
      <c r="AF48" s="391"/>
      <c r="AG48" s="391"/>
      <c r="AH48" s="391"/>
      <c r="AI48" s="186"/>
      <c r="AJ48" s="316"/>
      <c r="AK48" s="317"/>
      <c r="AL48" s="318"/>
    </row>
    <row r="49" spans="1:38" ht="31.5" customHeight="1" thickTop="1" thickBot="1">
      <c r="A49" s="20"/>
      <c r="B49" s="351"/>
      <c r="C49" s="303" t="s">
        <v>75</v>
      </c>
      <c r="D49" s="246"/>
      <c r="E49" s="247"/>
      <c r="F49" s="304" t="s">
        <v>76</v>
      </c>
      <c r="G49" s="305"/>
      <c r="H49" s="305"/>
      <c r="I49" s="305"/>
      <c r="J49" s="305"/>
      <c r="K49" s="305"/>
      <c r="L49" s="305"/>
      <c r="M49" s="305"/>
      <c r="N49" s="305"/>
      <c r="O49" s="305"/>
      <c r="P49" s="305"/>
      <c r="Q49" s="388">
        <v>27</v>
      </c>
      <c r="R49" s="389"/>
      <c r="S49" s="308"/>
      <c r="T49" s="309"/>
      <c r="U49" s="308"/>
      <c r="V49" s="309"/>
      <c r="W49" s="308"/>
      <c r="X49" s="309"/>
      <c r="Y49" s="244"/>
      <c r="Z49" s="387"/>
      <c r="AA49" s="390"/>
      <c r="AB49" s="391"/>
      <c r="AC49" s="391"/>
      <c r="AD49" s="391"/>
      <c r="AE49" s="391"/>
      <c r="AF49" s="391"/>
      <c r="AG49" s="391"/>
      <c r="AH49" s="391"/>
      <c r="AI49" s="186"/>
      <c r="AJ49" s="316"/>
      <c r="AK49" s="317"/>
      <c r="AL49" s="318"/>
    </row>
    <row r="50" spans="1:38" ht="31.5" customHeight="1" thickTop="1" thickBot="1">
      <c r="A50" s="35"/>
      <c r="B50" s="352"/>
      <c r="C50" s="358" t="s">
        <v>31</v>
      </c>
      <c r="D50" s="359"/>
      <c r="E50" s="360"/>
      <c r="F50" s="304" t="s">
        <v>16</v>
      </c>
      <c r="G50" s="305"/>
      <c r="H50" s="305"/>
      <c r="I50" s="305"/>
      <c r="J50" s="305"/>
      <c r="K50" s="305"/>
      <c r="L50" s="305"/>
      <c r="M50" s="305"/>
      <c r="N50" s="305"/>
      <c r="O50" s="305"/>
      <c r="P50" s="305"/>
      <c r="Q50" s="388">
        <v>28</v>
      </c>
      <c r="R50" s="389"/>
      <c r="S50" s="308"/>
      <c r="T50" s="309"/>
      <c r="U50" s="308"/>
      <c r="V50" s="309"/>
      <c r="W50" s="308"/>
      <c r="X50" s="309"/>
      <c r="Y50" s="244"/>
      <c r="Z50" s="387"/>
      <c r="AA50" s="390"/>
      <c r="AB50" s="391"/>
      <c r="AC50" s="391"/>
      <c r="AD50" s="391"/>
      <c r="AE50" s="391"/>
      <c r="AF50" s="391"/>
      <c r="AG50" s="391"/>
      <c r="AH50" s="391"/>
      <c r="AI50" s="186"/>
      <c r="AJ50" s="316"/>
      <c r="AK50" s="317"/>
      <c r="AL50" s="318"/>
    </row>
    <row r="51" spans="1:38" ht="31.5" customHeight="1" thickTop="1" thickBot="1">
      <c r="A51" s="148">
        <v>12</v>
      </c>
      <c r="B51" s="347" t="s">
        <v>36</v>
      </c>
      <c r="C51" s="364" t="s">
        <v>26</v>
      </c>
      <c r="D51" s="365"/>
      <c r="E51" s="366"/>
      <c r="F51" s="304" t="s">
        <v>27</v>
      </c>
      <c r="G51" s="305"/>
      <c r="H51" s="305"/>
      <c r="I51" s="305"/>
      <c r="J51" s="305"/>
      <c r="K51" s="305"/>
      <c r="L51" s="305"/>
      <c r="M51" s="305"/>
      <c r="N51" s="305"/>
      <c r="O51" s="305"/>
      <c r="P51" s="305"/>
      <c r="Q51" s="388">
        <v>29</v>
      </c>
      <c r="R51" s="389"/>
      <c r="S51" s="308"/>
      <c r="T51" s="309"/>
      <c r="U51" s="308"/>
      <c r="V51" s="309"/>
      <c r="W51" s="308"/>
      <c r="X51" s="309"/>
      <c r="Y51" s="244"/>
      <c r="Z51" s="387"/>
      <c r="AA51" s="390"/>
      <c r="AB51" s="391"/>
      <c r="AC51" s="391"/>
      <c r="AD51" s="391"/>
      <c r="AE51" s="391"/>
      <c r="AF51" s="391"/>
      <c r="AG51" s="391"/>
      <c r="AH51" s="391"/>
      <c r="AI51" s="186"/>
      <c r="AJ51" s="316" t="str">
        <f>IF(SUMPRODUCT(COUNTIF(S51:Z57,{"×","？","☒"}))=0,"0.0%",SUMPRODUCT(COUNTIF(S51:Z57,{"×","？","☒"}))/7)</f>
        <v>0.0%</v>
      </c>
      <c r="AK51" s="317"/>
      <c r="AL51" s="318"/>
    </row>
    <row r="52" spans="1:38" ht="31.5" customHeight="1" thickTop="1" thickBot="1">
      <c r="A52" s="20"/>
      <c r="B52" s="348"/>
      <c r="C52" s="358"/>
      <c r="D52" s="359"/>
      <c r="E52" s="360"/>
      <c r="F52" s="304" t="s">
        <v>28</v>
      </c>
      <c r="G52" s="305"/>
      <c r="H52" s="305"/>
      <c r="I52" s="305"/>
      <c r="J52" s="305"/>
      <c r="K52" s="305"/>
      <c r="L52" s="305"/>
      <c r="M52" s="305"/>
      <c r="N52" s="305"/>
      <c r="O52" s="305"/>
      <c r="P52" s="305"/>
      <c r="Q52" s="388"/>
      <c r="R52" s="389"/>
      <c r="S52" s="308"/>
      <c r="T52" s="309"/>
      <c r="U52" s="308"/>
      <c r="V52" s="309"/>
      <c r="W52" s="308"/>
      <c r="X52" s="309"/>
      <c r="Y52" s="244"/>
      <c r="Z52" s="387"/>
      <c r="AA52" s="390"/>
      <c r="AB52" s="391"/>
      <c r="AC52" s="391"/>
      <c r="AD52" s="391"/>
      <c r="AE52" s="391"/>
      <c r="AF52" s="391"/>
      <c r="AG52" s="391"/>
      <c r="AH52" s="391"/>
      <c r="AI52" s="186"/>
      <c r="AJ52" s="316"/>
      <c r="AK52" s="317"/>
      <c r="AL52" s="318"/>
    </row>
    <row r="53" spans="1:38" ht="31.5" customHeight="1" thickTop="1" thickBot="1">
      <c r="A53" s="20"/>
      <c r="B53" s="348"/>
      <c r="C53" s="364" t="s">
        <v>29</v>
      </c>
      <c r="D53" s="365"/>
      <c r="E53" s="366"/>
      <c r="F53" s="304" t="s">
        <v>30</v>
      </c>
      <c r="G53" s="305"/>
      <c r="H53" s="305"/>
      <c r="I53" s="305"/>
      <c r="J53" s="305"/>
      <c r="K53" s="305"/>
      <c r="L53" s="305"/>
      <c r="M53" s="305"/>
      <c r="N53" s="305"/>
      <c r="O53" s="305"/>
      <c r="P53" s="305"/>
      <c r="Q53" s="388"/>
      <c r="R53" s="389"/>
      <c r="S53" s="308"/>
      <c r="T53" s="309"/>
      <c r="U53" s="308"/>
      <c r="V53" s="309"/>
      <c r="W53" s="308"/>
      <c r="X53" s="309"/>
      <c r="Y53" s="244"/>
      <c r="Z53" s="387"/>
      <c r="AA53" s="390"/>
      <c r="AB53" s="391"/>
      <c r="AC53" s="391"/>
      <c r="AD53" s="391"/>
      <c r="AE53" s="391"/>
      <c r="AF53" s="391"/>
      <c r="AG53" s="391"/>
      <c r="AH53" s="391"/>
      <c r="AI53" s="186"/>
      <c r="AJ53" s="316"/>
      <c r="AK53" s="317"/>
      <c r="AL53" s="318"/>
    </row>
    <row r="54" spans="1:38" ht="31.5" customHeight="1" thickTop="1" thickBot="1">
      <c r="A54" s="20"/>
      <c r="B54" s="348"/>
      <c r="C54" s="358"/>
      <c r="D54" s="359"/>
      <c r="E54" s="360"/>
      <c r="F54" s="304" t="s">
        <v>88</v>
      </c>
      <c r="G54" s="305"/>
      <c r="H54" s="305"/>
      <c r="I54" s="305"/>
      <c r="J54" s="305"/>
      <c r="K54" s="305"/>
      <c r="L54" s="305"/>
      <c r="M54" s="305"/>
      <c r="N54" s="305"/>
      <c r="O54" s="305"/>
      <c r="P54" s="305"/>
      <c r="Q54" s="388"/>
      <c r="R54" s="389"/>
      <c r="S54" s="308"/>
      <c r="T54" s="309"/>
      <c r="U54" s="308"/>
      <c r="V54" s="309"/>
      <c r="W54" s="308"/>
      <c r="X54" s="309"/>
      <c r="Y54" s="244"/>
      <c r="Z54" s="387"/>
      <c r="AA54" s="390"/>
      <c r="AB54" s="391"/>
      <c r="AC54" s="391"/>
      <c r="AD54" s="391"/>
      <c r="AE54" s="391"/>
      <c r="AF54" s="391"/>
      <c r="AG54" s="391"/>
      <c r="AH54" s="391"/>
      <c r="AI54" s="186"/>
      <c r="AJ54" s="316"/>
      <c r="AK54" s="317"/>
      <c r="AL54" s="318"/>
    </row>
    <row r="55" spans="1:38" ht="31.5" customHeight="1" thickTop="1" thickBot="1">
      <c r="A55" s="20"/>
      <c r="B55" s="348"/>
      <c r="C55" s="358" t="s">
        <v>32</v>
      </c>
      <c r="D55" s="359"/>
      <c r="E55" s="360"/>
      <c r="F55" s="304" t="s">
        <v>90</v>
      </c>
      <c r="G55" s="305"/>
      <c r="H55" s="305"/>
      <c r="I55" s="305"/>
      <c r="J55" s="305"/>
      <c r="K55" s="305"/>
      <c r="L55" s="305"/>
      <c r="M55" s="305"/>
      <c r="N55" s="305"/>
      <c r="O55" s="305"/>
      <c r="P55" s="305"/>
      <c r="Q55" s="388"/>
      <c r="R55" s="389"/>
      <c r="S55" s="308"/>
      <c r="T55" s="309"/>
      <c r="U55" s="308"/>
      <c r="V55" s="309"/>
      <c r="W55" s="308"/>
      <c r="X55" s="309"/>
      <c r="Y55" s="244"/>
      <c r="Z55" s="387"/>
      <c r="AA55" s="390"/>
      <c r="AB55" s="391"/>
      <c r="AC55" s="391"/>
      <c r="AD55" s="391"/>
      <c r="AE55" s="391"/>
      <c r="AF55" s="391"/>
      <c r="AG55" s="391"/>
      <c r="AH55" s="391"/>
      <c r="AI55" s="186"/>
      <c r="AJ55" s="316"/>
      <c r="AK55" s="317"/>
      <c r="AL55" s="318"/>
    </row>
    <row r="56" spans="1:38" ht="31.5" customHeight="1" thickTop="1" thickBot="1">
      <c r="A56" s="20"/>
      <c r="B56" s="348"/>
      <c r="C56" s="367" t="s">
        <v>33</v>
      </c>
      <c r="D56" s="368"/>
      <c r="E56" s="369"/>
      <c r="F56" s="304" t="s">
        <v>34</v>
      </c>
      <c r="G56" s="305"/>
      <c r="H56" s="305"/>
      <c r="I56" s="305"/>
      <c r="J56" s="305"/>
      <c r="K56" s="305"/>
      <c r="L56" s="305"/>
      <c r="M56" s="305"/>
      <c r="N56" s="305"/>
      <c r="O56" s="305"/>
      <c r="P56" s="305"/>
      <c r="Q56" s="388"/>
      <c r="R56" s="389"/>
      <c r="S56" s="308"/>
      <c r="T56" s="309"/>
      <c r="U56" s="308"/>
      <c r="V56" s="309"/>
      <c r="W56" s="308"/>
      <c r="X56" s="309"/>
      <c r="Y56" s="244"/>
      <c r="Z56" s="387"/>
      <c r="AA56" s="390"/>
      <c r="AB56" s="391"/>
      <c r="AC56" s="391"/>
      <c r="AD56" s="391"/>
      <c r="AE56" s="391"/>
      <c r="AF56" s="391"/>
      <c r="AG56" s="391"/>
      <c r="AH56" s="391"/>
      <c r="AI56" s="186"/>
      <c r="AJ56" s="316"/>
      <c r="AK56" s="317"/>
      <c r="AL56" s="318"/>
    </row>
    <row r="57" spans="1:38" ht="31.5" customHeight="1" thickTop="1" thickBot="1">
      <c r="A57" s="35"/>
      <c r="B57" s="349"/>
      <c r="C57" s="361" t="s">
        <v>38</v>
      </c>
      <c r="D57" s="362"/>
      <c r="E57" s="363"/>
      <c r="F57" s="304" t="s">
        <v>35</v>
      </c>
      <c r="G57" s="305"/>
      <c r="H57" s="305"/>
      <c r="I57" s="305"/>
      <c r="J57" s="305"/>
      <c r="K57" s="305"/>
      <c r="L57" s="305"/>
      <c r="M57" s="305"/>
      <c r="N57" s="305"/>
      <c r="O57" s="305"/>
      <c r="P57" s="305"/>
      <c r="Q57" s="388"/>
      <c r="R57" s="389"/>
      <c r="S57" s="308"/>
      <c r="T57" s="309"/>
      <c r="U57" s="308"/>
      <c r="V57" s="309"/>
      <c r="W57" s="308"/>
      <c r="X57" s="309"/>
      <c r="Y57" s="244"/>
      <c r="Z57" s="387"/>
      <c r="AA57" s="390"/>
      <c r="AB57" s="391"/>
      <c r="AC57" s="391"/>
      <c r="AD57" s="391"/>
      <c r="AE57" s="391"/>
      <c r="AF57" s="391"/>
      <c r="AG57" s="391"/>
      <c r="AH57" s="391"/>
      <c r="AI57" s="186"/>
      <c r="AJ57" s="316"/>
      <c r="AK57" s="317"/>
      <c r="AL57" s="318"/>
    </row>
    <row r="58" spans="1:38" ht="31.5" customHeight="1" thickTop="1" thickBot="1">
      <c r="A58" s="146">
        <v>13</v>
      </c>
      <c r="B58" s="367" t="s">
        <v>58</v>
      </c>
      <c r="C58" s="368"/>
      <c r="D58" s="368"/>
      <c r="E58" s="369"/>
      <c r="F58" s="304" t="s">
        <v>59</v>
      </c>
      <c r="G58" s="305"/>
      <c r="H58" s="305"/>
      <c r="I58" s="305"/>
      <c r="J58" s="305"/>
      <c r="K58" s="305"/>
      <c r="L58" s="305"/>
      <c r="M58" s="305"/>
      <c r="N58" s="305"/>
      <c r="O58" s="305"/>
      <c r="P58" s="305"/>
      <c r="Q58" s="388">
        <v>32</v>
      </c>
      <c r="R58" s="389"/>
      <c r="S58" s="308"/>
      <c r="T58" s="309"/>
      <c r="U58" s="308"/>
      <c r="V58" s="309"/>
      <c r="W58" s="308"/>
      <c r="X58" s="309"/>
      <c r="Y58" s="244"/>
      <c r="Z58" s="387"/>
      <c r="AA58" s="390"/>
      <c r="AB58" s="391"/>
      <c r="AC58" s="391"/>
      <c r="AD58" s="391"/>
      <c r="AE58" s="391"/>
      <c r="AF58" s="391"/>
      <c r="AG58" s="391"/>
      <c r="AH58" s="391"/>
      <c r="AI58" s="186"/>
      <c r="AJ58" s="316" t="str">
        <f>IF(SUMPRODUCT(COUNTIF(S58:Z59,{"×","？","☒"}))=0,"0.0%",SUMPRODUCT(COUNTIF(S58:Z59,{"×","？","☒"}))/2)</f>
        <v>0.0%</v>
      </c>
      <c r="AK58" s="317"/>
      <c r="AL58" s="318"/>
    </row>
    <row r="59" spans="1:38" ht="31.5" customHeight="1" thickTop="1" thickBot="1">
      <c r="A59" s="35"/>
      <c r="B59" s="359" t="s">
        <v>79</v>
      </c>
      <c r="C59" s="359"/>
      <c r="D59" s="359"/>
      <c r="E59" s="360"/>
      <c r="F59" s="304" t="s">
        <v>78</v>
      </c>
      <c r="G59" s="305"/>
      <c r="H59" s="305"/>
      <c r="I59" s="305"/>
      <c r="J59" s="305"/>
      <c r="K59" s="305"/>
      <c r="L59" s="305"/>
      <c r="M59" s="305"/>
      <c r="N59" s="305"/>
      <c r="O59" s="305"/>
      <c r="P59" s="305"/>
      <c r="Q59" s="388"/>
      <c r="R59" s="389"/>
      <c r="S59" s="308"/>
      <c r="T59" s="309"/>
      <c r="U59" s="308"/>
      <c r="V59" s="309"/>
      <c r="W59" s="308"/>
      <c r="X59" s="309"/>
      <c r="Y59" s="244"/>
      <c r="Z59" s="387"/>
      <c r="AA59" s="390"/>
      <c r="AB59" s="391"/>
      <c r="AC59" s="391"/>
      <c r="AD59" s="391"/>
      <c r="AE59" s="391"/>
      <c r="AF59" s="391"/>
      <c r="AG59" s="391"/>
      <c r="AH59" s="391"/>
      <c r="AI59" s="186"/>
      <c r="AJ59" s="316"/>
      <c r="AK59" s="317"/>
      <c r="AL59" s="318"/>
    </row>
    <row r="60" spans="1:38" ht="15" customHeight="1" thickTop="1">
      <c r="A60" s="190"/>
      <c r="B60" s="6"/>
      <c r="C60" s="6"/>
      <c r="D60" s="6"/>
      <c r="E60" s="6"/>
      <c r="F60" s="6"/>
      <c r="G60" s="6"/>
      <c r="H60" s="6"/>
      <c r="I60" s="6"/>
      <c r="J60" s="6"/>
      <c r="K60" s="6"/>
      <c r="L60" s="6"/>
      <c r="M60" s="6"/>
      <c r="N60" s="6"/>
      <c r="O60" s="6"/>
      <c r="P60" s="6"/>
      <c r="Q60" s="6"/>
      <c r="R60" s="6"/>
      <c r="T60" s="6"/>
      <c r="U60" s="6"/>
      <c r="W60" s="6"/>
      <c r="X60" s="6"/>
      <c r="Z60" s="6"/>
      <c r="AA60" s="6"/>
      <c r="AB60" s="6"/>
      <c r="AC60" s="6"/>
      <c r="AE60" s="6"/>
      <c r="AF60" s="6"/>
      <c r="AG60" s="6"/>
      <c r="AL60" s="188"/>
    </row>
    <row r="61" spans="1:38" ht="15" customHeight="1">
      <c r="A61" s="5" t="s">
        <v>1822</v>
      </c>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89"/>
    </row>
    <row r="62" spans="1:38" ht="18" customHeight="1">
      <c r="A62" s="382" t="s">
        <v>101</v>
      </c>
      <c r="B62" s="383"/>
      <c r="C62" s="383"/>
      <c r="D62" s="384"/>
      <c r="E62" s="382" t="s">
        <v>102</v>
      </c>
      <c r="F62" s="383"/>
      <c r="G62" s="383"/>
      <c r="H62" s="383"/>
      <c r="I62" s="383"/>
      <c r="J62" s="383"/>
      <c r="K62" s="383"/>
      <c r="L62" s="383"/>
      <c r="M62" s="383"/>
      <c r="N62" s="384"/>
      <c r="O62" s="382" t="s">
        <v>103</v>
      </c>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386"/>
    </row>
    <row r="63" spans="1:38" ht="31.5" customHeight="1">
      <c r="A63" s="8"/>
      <c r="B63" s="9"/>
      <c r="C63" s="9"/>
      <c r="D63" s="10"/>
      <c r="E63" s="11"/>
      <c r="F63" s="12"/>
      <c r="G63" s="12"/>
      <c r="H63" s="12"/>
      <c r="I63" s="12"/>
      <c r="J63" s="12"/>
      <c r="K63" s="12"/>
      <c r="L63" s="12"/>
      <c r="M63" s="12"/>
      <c r="N63" s="13"/>
      <c r="O63" s="14"/>
      <c r="P63" s="9"/>
      <c r="Q63" s="9"/>
      <c r="R63" s="9"/>
      <c r="S63" s="9"/>
      <c r="T63" s="9"/>
      <c r="U63" s="9"/>
      <c r="V63" s="9"/>
      <c r="W63" s="15"/>
      <c r="X63" s="15"/>
      <c r="Y63" s="15"/>
      <c r="Z63" s="15"/>
      <c r="AA63" s="15"/>
      <c r="AB63" s="15"/>
      <c r="AC63" s="15"/>
      <c r="AD63" s="15"/>
      <c r="AE63" s="15"/>
      <c r="AF63" s="15"/>
      <c r="AG63" s="15"/>
      <c r="AH63" s="16"/>
      <c r="AI63" s="15"/>
      <c r="AJ63" s="15"/>
      <c r="AK63" s="15"/>
      <c r="AL63" s="17"/>
    </row>
    <row r="64" spans="1:38" ht="31.5" customHeight="1">
      <c r="A64" s="8"/>
      <c r="B64" s="9"/>
      <c r="C64" s="9"/>
      <c r="D64" s="10"/>
      <c r="E64" s="14"/>
      <c r="F64" s="9"/>
      <c r="G64" s="9"/>
      <c r="H64" s="9"/>
      <c r="I64" s="9"/>
      <c r="J64" s="9"/>
      <c r="K64" s="9"/>
      <c r="L64" s="9"/>
      <c r="M64" s="9"/>
      <c r="N64" s="10"/>
      <c r="O64" s="14"/>
      <c r="P64" s="9"/>
      <c r="Q64" s="9"/>
      <c r="R64" s="9"/>
      <c r="S64" s="9"/>
      <c r="T64" s="9"/>
      <c r="U64" s="9"/>
      <c r="V64" s="9"/>
      <c r="W64" s="15"/>
      <c r="X64" s="15"/>
      <c r="Y64" s="15"/>
      <c r="Z64" s="15"/>
      <c r="AA64" s="15"/>
      <c r="AB64" s="15"/>
      <c r="AC64" s="15"/>
      <c r="AD64" s="15"/>
      <c r="AE64" s="15"/>
      <c r="AF64" s="15"/>
      <c r="AG64" s="15"/>
      <c r="AH64" s="15"/>
      <c r="AI64" s="15"/>
      <c r="AJ64" s="15"/>
      <c r="AK64" s="15"/>
      <c r="AL64" s="17"/>
    </row>
    <row r="65" spans="1:38" ht="31.5" customHeight="1">
      <c r="A65" s="8"/>
      <c r="B65" s="9"/>
      <c r="C65" s="9"/>
      <c r="D65" s="10"/>
      <c r="E65" s="14"/>
      <c r="F65" s="9"/>
      <c r="G65" s="9"/>
      <c r="H65" s="9"/>
      <c r="I65" s="9"/>
      <c r="J65" s="9"/>
      <c r="K65" s="9"/>
      <c r="L65" s="9"/>
      <c r="M65" s="9"/>
      <c r="N65" s="10"/>
      <c r="O65" s="14"/>
      <c r="P65" s="9"/>
      <c r="Q65" s="9"/>
      <c r="R65" s="9"/>
      <c r="S65" s="9"/>
      <c r="T65" s="9"/>
      <c r="U65" s="9"/>
      <c r="V65" s="9"/>
      <c r="W65" s="15"/>
      <c r="X65" s="15"/>
      <c r="Y65" s="15"/>
      <c r="Z65" s="15"/>
      <c r="AA65" s="18"/>
      <c r="AB65" s="18"/>
      <c r="AC65" s="18"/>
      <c r="AD65" s="18"/>
      <c r="AE65" s="18"/>
      <c r="AF65" s="18"/>
      <c r="AG65" s="18"/>
      <c r="AH65" s="18"/>
      <c r="AI65" s="18"/>
      <c r="AJ65" s="18"/>
      <c r="AK65" s="18"/>
      <c r="AL65" s="19"/>
    </row>
    <row r="66" spans="1:38" ht="31.5" customHeight="1">
      <c r="A66" s="8"/>
      <c r="B66" s="9"/>
      <c r="C66" s="9"/>
      <c r="D66" s="10"/>
      <c r="E66" s="14"/>
      <c r="F66" s="9"/>
      <c r="G66" s="9"/>
      <c r="H66" s="9"/>
      <c r="I66" s="9"/>
      <c r="J66" s="9"/>
      <c r="K66" s="9"/>
      <c r="L66" s="9"/>
      <c r="M66" s="9"/>
      <c r="N66" s="10"/>
      <c r="O66" s="14"/>
      <c r="P66" s="9"/>
      <c r="Q66" s="9"/>
      <c r="R66" s="9"/>
      <c r="S66" s="9"/>
      <c r="T66" s="9"/>
      <c r="U66" s="9"/>
      <c r="V66" s="9"/>
      <c r="W66" s="15"/>
      <c r="X66" s="15"/>
      <c r="Y66" s="15"/>
      <c r="Z66" s="15"/>
      <c r="AA66" s="18"/>
      <c r="AB66" s="18"/>
      <c r="AC66" s="18"/>
      <c r="AD66" s="18"/>
      <c r="AE66" s="18"/>
      <c r="AF66" s="18"/>
      <c r="AG66" s="18"/>
      <c r="AH66" s="18"/>
      <c r="AI66" s="18"/>
      <c r="AJ66" s="18"/>
      <c r="AK66" s="18"/>
      <c r="AL66" s="19"/>
    </row>
    <row r="67" spans="1:38" ht="31.5" customHeight="1">
      <c r="A67" s="20"/>
      <c r="B67" s="18"/>
      <c r="C67" s="18"/>
      <c r="D67" s="19"/>
      <c r="E67" s="21"/>
      <c r="F67" s="18"/>
      <c r="G67" s="18"/>
      <c r="H67" s="18"/>
      <c r="I67" s="18"/>
      <c r="J67" s="18"/>
      <c r="K67" s="18"/>
      <c r="L67" s="18"/>
      <c r="M67" s="18"/>
      <c r="N67" s="19"/>
      <c r="O67" s="21"/>
      <c r="P67" s="18"/>
      <c r="Q67" s="18"/>
      <c r="R67" s="22"/>
      <c r="S67" s="18"/>
      <c r="T67" s="18"/>
      <c r="U67" s="18"/>
      <c r="V67" s="18"/>
      <c r="W67" s="18"/>
      <c r="X67" s="18"/>
      <c r="Y67" s="18"/>
      <c r="Z67" s="18"/>
      <c r="AA67" s="18"/>
      <c r="AB67" s="18"/>
      <c r="AC67" s="18"/>
      <c r="AD67" s="18"/>
      <c r="AE67" s="18"/>
      <c r="AF67" s="18"/>
      <c r="AG67" s="18"/>
      <c r="AH67" s="18"/>
      <c r="AI67" s="18"/>
      <c r="AJ67" s="18"/>
      <c r="AK67" s="18"/>
      <c r="AL67" s="19"/>
    </row>
    <row r="68" spans="1:38" ht="31.5" customHeight="1">
      <c r="A68" s="23"/>
      <c r="B68" s="24"/>
      <c r="C68" s="24"/>
      <c r="D68" s="25"/>
      <c r="E68" s="26"/>
      <c r="F68" s="24"/>
      <c r="G68" s="24"/>
      <c r="H68" s="24"/>
      <c r="I68" s="24"/>
      <c r="J68" s="24"/>
      <c r="K68" s="24"/>
      <c r="L68" s="24"/>
      <c r="M68" s="24"/>
      <c r="N68" s="25"/>
      <c r="O68" s="26"/>
      <c r="P68" s="24"/>
      <c r="Q68" s="24"/>
      <c r="R68" s="27"/>
      <c r="S68" s="24"/>
      <c r="T68" s="24"/>
      <c r="U68" s="24"/>
      <c r="V68" s="24"/>
      <c r="W68" s="24"/>
      <c r="X68" s="24"/>
      <c r="Y68" s="24"/>
      <c r="Z68" s="24"/>
      <c r="AA68" s="24"/>
      <c r="AB68" s="24"/>
      <c r="AC68" s="24"/>
      <c r="AD68" s="24"/>
      <c r="AE68" s="24"/>
      <c r="AF68" s="24"/>
      <c r="AG68" s="24"/>
      <c r="AH68" s="24"/>
      <c r="AI68" s="24"/>
      <c r="AJ68" s="24"/>
      <c r="AK68" s="24"/>
      <c r="AL68" s="25"/>
    </row>
  </sheetData>
  <mergeCells count="378">
    <mergeCell ref="B22:B23"/>
    <mergeCell ref="F12:R12"/>
    <mergeCell ref="F13:R13"/>
    <mergeCell ref="B11:E11"/>
    <mergeCell ref="F11:R11"/>
    <mergeCell ref="Y11:Z11"/>
    <mergeCell ref="AC2:AI2"/>
    <mergeCell ref="AC3:AI3"/>
    <mergeCell ref="X2:AB2"/>
    <mergeCell ref="X3:AB3"/>
    <mergeCell ref="A15:E16"/>
    <mergeCell ref="F15:P16"/>
    <mergeCell ref="Q15:R16"/>
    <mergeCell ref="W5:AA5"/>
    <mergeCell ref="S13:T13"/>
    <mergeCell ref="C22:E22"/>
    <mergeCell ref="F22:P22"/>
    <mergeCell ref="Q22:R23"/>
    <mergeCell ref="S22:T22"/>
    <mergeCell ref="U22:V22"/>
    <mergeCell ref="W22:X22"/>
    <mergeCell ref="Y22:Z22"/>
    <mergeCell ref="AA22:AH22"/>
    <mergeCell ref="AA23:AH23"/>
    <mergeCell ref="AJ15:AL16"/>
    <mergeCell ref="C18:E18"/>
    <mergeCell ref="F18:P18"/>
    <mergeCell ref="S18:T18"/>
    <mergeCell ref="U18:V18"/>
    <mergeCell ref="C21:E21"/>
    <mergeCell ref="F21:P21"/>
    <mergeCell ref="Q21:R21"/>
    <mergeCell ref="S21:T21"/>
    <mergeCell ref="U21:V21"/>
    <mergeCell ref="AA21:AH21"/>
    <mergeCell ref="Y21:Z21"/>
    <mergeCell ref="AA20:AH20"/>
    <mergeCell ref="AA58:AH58"/>
    <mergeCell ref="AA59:AH59"/>
    <mergeCell ref="AA11:AH11"/>
    <mergeCell ref="AA12:AH12"/>
    <mergeCell ref="AA13:AH13"/>
    <mergeCell ref="AA15:AH16"/>
    <mergeCell ref="W19:X19"/>
    <mergeCell ref="Y19:Z19"/>
    <mergeCell ref="W17:X17"/>
    <mergeCell ref="Y17:Z17"/>
    <mergeCell ref="W18:X18"/>
    <mergeCell ref="Y18:Z18"/>
    <mergeCell ref="AA17:AH17"/>
    <mergeCell ref="AA18:AH18"/>
    <mergeCell ref="AA19:AH19"/>
    <mergeCell ref="W20:X20"/>
    <mergeCell ref="Y20:Z20"/>
    <mergeCell ref="S15:Z15"/>
    <mergeCell ref="S16:T16"/>
    <mergeCell ref="U16:V16"/>
    <mergeCell ref="W16:X16"/>
    <mergeCell ref="Y16:Z16"/>
    <mergeCell ref="U19:V19"/>
    <mergeCell ref="W21:X21"/>
    <mergeCell ref="AC5:AK5"/>
    <mergeCell ref="B17:B21"/>
    <mergeCell ref="C17:E17"/>
    <mergeCell ref="F17:P17"/>
    <mergeCell ref="Q17:R20"/>
    <mergeCell ref="S17:T17"/>
    <mergeCell ref="U17:V17"/>
    <mergeCell ref="C20:E20"/>
    <mergeCell ref="F20:P20"/>
    <mergeCell ref="S20:T20"/>
    <mergeCell ref="U20:V20"/>
    <mergeCell ref="C19:E19"/>
    <mergeCell ref="F19:P19"/>
    <mergeCell ref="S19:T19"/>
    <mergeCell ref="Y12:Z12"/>
    <mergeCell ref="Y13:Z13"/>
    <mergeCell ref="W11:X11"/>
    <mergeCell ref="W12:X12"/>
    <mergeCell ref="W13:X13"/>
    <mergeCell ref="U11:V11"/>
    <mergeCell ref="U12:V12"/>
    <mergeCell ref="U13:V13"/>
    <mergeCell ref="S11:T11"/>
    <mergeCell ref="S12:T12"/>
    <mergeCell ref="AJ22:AL23"/>
    <mergeCell ref="C23:E23"/>
    <mergeCell ref="F23:P23"/>
    <mergeCell ref="S23:T23"/>
    <mergeCell ref="U23:V23"/>
    <mergeCell ref="W23:X23"/>
    <mergeCell ref="Y23:Z23"/>
    <mergeCell ref="AJ17:AL21"/>
    <mergeCell ref="W24:X24"/>
    <mergeCell ref="Y24:Z24"/>
    <mergeCell ref="AJ24:AL25"/>
    <mergeCell ref="C25:E25"/>
    <mergeCell ref="F25:P25"/>
    <mergeCell ref="Q25:R25"/>
    <mergeCell ref="S25:T25"/>
    <mergeCell ref="U25:V25"/>
    <mergeCell ref="W25:X25"/>
    <mergeCell ref="C24:E24"/>
    <mergeCell ref="F24:P24"/>
    <mergeCell ref="Q24:R24"/>
    <mergeCell ref="S24:T24"/>
    <mergeCell ref="U24:V24"/>
    <mergeCell ref="AA24:AH24"/>
    <mergeCell ref="AA25:AH25"/>
    <mergeCell ref="Y25:Z25"/>
    <mergeCell ref="B26:E26"/>
    <mergeCell ref="F26:P26"/>
    <mergeCell ref="Q26:R26"/>
    <mergeCell ref="S26:T26"/>
    <mergeCell ref="U26:V26"/>
    <mergeCell ref="W26:X26"/>
    <mergeCell ref="Y26:Z26"/>
    <mergeCell ref="B24:B25"/>
    <mergeCell ref="AA26:AH26"/>
    <mergeCell ref="AJ26:AL26"/>
    <mergeCell ref="B27:E27"/>
    <mergeCell ref="F27:P27"/>
    <mergeCell ref="Q27:R29"/>
    <mergeCell ref="S27:T27"/>
    <mergeCell ref="U27:V27"/>
    <mergeCell ref="W27:X27"/>
    <mergeCell ref="Y27:Z27"/>
    <mergeCell ref="AJ27:AL29"/>
    <mergeCell ref="AA27:AH27"/>
    <mergeCell ref="AA28:AH28"/>
    <mergeCell ref="AA29:AH29"/>
    <mergeCell ref="Y29:Z29"/>
    <mergeCell ref="B28:E28"/>
    <mergeCell ref="F28:P28"/>
    <mergeCell ref="S28:T28"/>
    <mergeCell ref="U28:V28"/>
    <mergeCell ref="W28:X28"/>
    <mergeCell ref="Y28:Z28"/>
    <mergeCell ref="B30:E31"/>
    <mergeCell ref="F30:P30"/>
    <mergeCell ref="Q30:R31"/>
    <mergeCell ref="S30:T30"/>
    <mergeCell ref="U30:V30"/>
    <mergeCell ref="W30:X30"/>
    <mergeCell ref="B29:E29"/>
    <mergeCell ref="F29:P29"/>
    <mergeCell ref="S29:T29"/>
    <mergeCell ref="U29:V29"/>
    <mergeCell ref="W29:X29"/>
    <mergeCell ref="AJ32:AL37"/>
    <mergeCell ref="F33:P33"/>
    <mergeCell ref="S33:T33"/>
    <mergeCell ref="U33:V33"/>
    <mergeCell ref="W33:X33"/>
    <mergeCell ref="Y33:Z33"/>
    <mergeCell ref="F32:P32"/>
    <mergeCell ref="Q32:R37"/>
    <mergeCell ref="S32:T32"/>
    <mergeCell ref="U32:V32"/>
    <mergeCell ref="F34:P34"/>
    <mergeCell ref="S34:T34"/>
    <mergeCell ref="U34:V34"/>
    <mergeCell ref="AA32:AH32"/>
    <mergeCell ref="AA33:AH33"/>
    <mergeCell ref="AA34:AH34"/>
    <mergeCell ref="AA35:AH35"/>
    <mergeCell ref="AA36:AH36"/>
    <mergeCell ref="S35:T35"/>
    <mergeCell ref="U35:V35"/>
    <mergeCell ref="S36:T36"/>
    <mergeCell ref="U36:V36"/>
    <mergeCell ref="W35:X35"/>
    <mergeCell ref="Y35:Z35"/>
    <mergeCell ref="AA30:AH30"/>
    <mergeCell ref="AA31:AH31"/>
    <mergeCell ref="Y30:Z30"/>
    <mergeCell ref="AJ30:AL31"/>
    <mergeCell ref="F31:P31"/>
    <mergeCell ref="S31:T31"/>
    <mergeCell ref="U31:V31"/>
    <mergeCell ref="W31:X31"/>
    <mergeCell ref="Y31:Z31"/>
    <mergeCell ref="W32:X32"/>
    <mergeCell ref="Y32:Z32"/>
    <mergeCell ref="AA37:AH37"/>
    <mergeCell ref="F36:P36"/>
    <mergeCell ref="B38:B41"/>
    <mergeCell ref="C38:E38"/>
    <mergeCell ref="F38:P38"/>
    <mergeCell ref="Q38:R40"/>
    <mergeCell ref="S38:T38"/>
    <mergeCell ref="U38:V38"/>
    <mergeCell ref="W38:X38"/>
    <mergeCell ref="Y38:Z38"/>
    <mergeCell ref="C37:E37"/>
    <mergeCell ref="F37:P37"/>
    <mergeCell ref="S37:T37"/>
    <mergeCell ref="U37:V37"/>
    <mergeCell ref="W37:X37"/>
    <mergeCell ref="Y37:Z37"/>
    <mergeCell ref="B32:B37"/>
    <mergeCell ref="C32:E35"/>
    <mergeCell ref="C36:E36"/>
    <mergeCell ref="W36:X36"/>
    <mergeCell ref="Y36:Z36"/>
    <mergeCell ref="W34:X34"/>
    <mergeCell ref="Y34:Z34"/>
    <mergeCell ref="F35:P35"/>
    <mergeCell ref="AA38:AH38"/>
    <mergeCell ref="AA39:AH39"/>
    <mergeCell ref="AA40:AH40"/>
    <mergeCell ref="AA41:AH41"/>
    <mergeCell ref="AJ38:AL41"/>
    <mergeCell ref="C39:E39"/>
    <mergeCell ref="F39:P39"/>
    <mergeCell ref="S39:T39"/>
    <mergeCell ref="U39:V39"/>
    <mergeCell ref="W39:X39"/>
    <mergeCell ref="Y39:Z39"/>
    <mergeCell ref="C40:E40"/>
    <mergeCell ref="F40:P40"/>
    <mergeCell ref="S40:T40"/>
    <mergeCell ref="U40:V40"/>
    <mergeCell ref="W40:X40"/>
    <mergeCell ref="Y40:Z40"/>
    <mergeCell ref="C41:E41"/>
    <mergeCell ref="F41:P41"/>
    <mergeCell ref="Q41:R41"/>
    <mergeCell ref="S41:T41"/>
    <mergeCell ref="U41:V41"/>
    <mergeCell ref="W41:X41"/>
    <mergeCell ref="Y41:Z41"/>
    <mergeCell ref="C42:E42"/>
    <mergeCell ref="F42:P42"/>
    <mergeCell ref="Q42:R42"/>
    <mergeCell ref="S42:T42"/>
    <mergeCell ref="U42:V42"/>
    <mergeCell ref="W42:X42"/>
    <mergeCell ref="AA42:AH42"/>
    <mergeCell ref="AA43:AH43"/>
    <mergeCell ref="Y42:Z42"/>
    <mergeCell ref="AJ42:AL43"/>
    <mergeCell ref="C43:E43"/>
    <mergeCell ref="F43:P43"/>
    <mergeCell ref="Q43:R43"/>
    <mergeCell ref="S43:T43"/>
    <mergeCell ref="U43:V43"/>
    <mergeCell ref="W43:X43"/>
    <mergeCell ref="Y43:Z43"/>
    <mergeCell ref="AJ44:AL45"/>
    <mergeCell ref="F45:P45"/>
    <mergeCell ref="S45:T45"/>
    <mergeCell ref="U45:V45"/>
    <mergeCell ref="W45:X45"/>
    <mergeCell ref="Y45:Z45"/>
    <mergeCell ref="B44:E45"/>
    <mergeCell ref="F44:P44"/>
    <mergeCell ref="Q44:R45"/>
    <mergeCell ref="S44:T44"/>
    <mergeCell ref="U44:V44"/>
    <mergeCell ref="W44:X44"/>
    <mergeCell ref="Y44:Z44"/>
    <mergeCell ref="AA44:AH44"/>
    <mergeCell ref="AA45:AH45"/>
    <mergeCell ref="B42:B43"/>
    <mergeCell ref="F50:P50"/>
    <mergeCell ref="Q50:R50"/>
    <mergeCell ref="S50:T50"/>
    <mergeCell ref="B46:B50"/>
    <mergeCell ref="C46:E48"/>
    <mergeCell ref="F46:P46"/>
    <mergeCell ref="Q46:R48"/>
    <mergeCell ref="S46:T46"/>
    <mergeCell ref="U48:V48"/>
    <mergeCell ref="C49:E49"/>
    <mergeCell ref="C50:E50"/>
    <mergeCell ref="U50:V50"/>
    <mergeCell ref="AA55:AH55"/>
    <mergeCell ref="W53:X53"/>
    <mergeCell ref="Y53:Z53"/>
    <mergeCell ref="W46:X46"/>
    <mergeCell ref="Y46:Z46"/>
    <mergeCell ref="U55:V55"/>
    <mergeCell ref="W55:X55"/>
    <mergeCell ref="Y55:Z55"/>
    <mergeCell ref="W51:X51"/>
    <mergeCell ref="Y51:Z51"/>
    <mergeCell ref="AJ46:AL50"/>
    <mergeCell ref="F47:P47"/>
    <mergeCell ref="S47:T47"/>
    <mergeCell ref="U47:V47"/>
    <mergeCell ref="W47:X47"/>
    <mergeCell ref="Y47:Z47"/>
    <mergeCell ref="AA46:AH46"/>
    <mergeCell ref="AA47:AH47"/>
    <mergeCell ref="AA48:AH48"/>
    <mergeCell ref="AA49:AH49"/>
    <mergeCell ref="AA50:AH50"/>
    <mergeCell ref="W48:X48"/>
    <mergeCell ref="Y48:Z48"/>
    <mergeCell ref="F49:P49"/>
    <mergeCell ref="Q49:R49"/>
    <mergeCell ref="S49:T49"/>
    <mergeCell ref="U49:V49"/>
    <mergeCell ref="W49:X49"/>
    <mergeCell ref="Y49:Z49"/>
    <mergeCell ref="W50:X50"/>
    <mergeCell ref="Y50:Z50"/>
    <mergeCell ref="U46:V46"/>
    <mergeCell ref="F48:P48"/>
    <mergeCell ref="S48:T48"/>
    <mergeCell ref="AJ51:AL57"/>
    <mergeCell ref="F52:P52"/>
    <mergeCell ref="S52:T52"/>
    <mergeCell ref="U52:V52"/>
    <mergeCell ref="W52:X52"/>
    <mergeCell ref="Y52:Z52"/>
    <mergeCell ref="F51:P51"/>
    <mergeCell ref="Q51:R57"/>
    <mergeCell ref="S51:T51"/>
    <mergeCell ref="U51:V51"/>
    <mergeCell ref="F53:P53"/>
    <mergeCell ref="S53:T53"/>
    <mergeCell ref="U53:V53"/>
    <mergeCell ref="AA51:AH51"/>
    <mergeCell ref="AA52:AH52"/>
    <mergeCell ref="AA53:AH53"/>
    <mergeCell ref="AA54:AH54"/>
    <mergeCell ref="AA57:AH57"/>
    <mergeCell ref="AA56:AH56"/>
    <mergeCell ref="Y57:Z57"/>
    <mergeCell ref="Y58:Z58"/>
    <mergeCell ref="C57:E57"/>
    <mergeCell ref="F57:P57"/>
    <mergeCell ref="S57:T57"/>
    <mergeCell ref="U57:V57"/>
    <mergeCell ref="W57:X57"/>
    <mergeCell ref="B51:B57"/>
    <mergeCell ref="C51:E52"/>
    <mergeCell ref="C53:E54"/>
    <mergeCell ref="F54:P54"/>
    <mergeCell ref="S54:T54"/>
    <mergeCell ref="U54:V54"/>
    <mergeCell ref="W54:X54"/>
    <mergeCell ref="Y54:Z54"/>
    <mergeCell ref="C56:E56"/>
    <mergeCell ref="F56:P56"/>
    <mergeCell ref="S56:T56"/>
    <mergeCell ref="U56:V56"/>
    <mergeCell ref="W56:X56"/>
    <mergeCell ref="Y56:Z56"/>
    <mergeCell ref="C55:E55"/>
    <mergeCell ref="F55:P55"/>
    <mergeCell ref="S55:T55"/>
    <mergeCell ref="A2:D2"/>
    <mergeCell ref="A3:D3"/>
    <mergeCell ref="N2:V2"/>
    <mergeCell ref="E2:M2"/>
    <mergeCell ref="E3:M3"/>
    <mergeCell ref="N3:V3"/>
    <mergeCell ref="AJ2:AL2"/>
    <mergeCell ref="AJ3:AL3"/>
    <mergeCell ref="A62:D62"/>
    <mergeCell ref="E62:N62"/>
    <mergeCell ref="O62:AL62"/>
    <mergeCell ref="AJ58:AL59"/>
    <mergeCell ref="B59:E59"/>
    <mergeCell ref="F59:P59"/>
    <mergeCell ref="S59:T59"/>
    <mergeCell ref="U59:V59"/>
    <mergeCell ref="W59:X59"/>
    <mergeCell ref="Y59:Z59"/>
    <mergeCell ref="B58:E58"/>
    <mergeCell ref="F58:P58"/>
    <mergeCell ref="Q58:R59"/>
    <mergeCell ref="S58:T58"/>
    <mergeCell ref="U58:V58"/>
    <mergeCell ref="W58:X58"/>
  </mergeCells>
  <phoneticPr fontId="1"/>
  <dataValidations count="2">
    <dataValidation type="list" allowBlank="1" showInputMessage="1" showErrorMessage="1" sqref="U43:V43 Y24:Z26 Y28:Z29 S17:T26 U27:V31 W32:X37 S42:T42 Y38:Z59">
      <formula1>"〇,△,×,？,☒,／"</formula1>
    </dataValidation>
    <dataValidation type="list" allowBlank="1" showInputMessage="1" showErrorMessage="1" sqref="S11:T14 W11:X14">
      <formula1>"☐,☑"</formula1>
    </dataValidation>
  </dataValidations>
  <hyperlinks>
    <hyperlink ref="Q17:R20" r:id="rId1" location="page=8" display="https://www.city.matsumoto.nagano.jp/uploaded/attachment/76466.pdf - page=8"/>
    <hyperlink ref="Q21:R21" r:id="rId2" location="page=10" display="https://www.city.matsumoto.nagano.jp/uploaded/attachment/76466.pdf - page=10"/>
    <hyperlink ref="Q22:R23" r:id="rId3" location="page=12" display="https://www.city.matsumoto.nagano.jp/uploaded/attachment/76466.pdf - page=12"/>
    <hyperlink ref="Q24:R24" r:id="rId4" location="page=13" display="https://www.city.matsumoto.nagano.jp/uploaded/attachment/76466.pdf - page=13"/>
    <hyperlink ref="Q25:R25" r:id="rId5" location="page=14" display="https://www.city.matsumoto.nagano.jp/uploaded/attachment/76466.pdf - page=14"/>
    <hyperlink ref="Q26:R26" r:id="rId6" location="page=15" display="https://www.city.matsumoto.nagano.jp/uploaded/attachment/76466.pdf - page=15"/>
    <hyperlink ref="Q27:R29" r:id="rId7" location="page=16" display="https://www.city.matsumoto.nagano.jp/uploaded/attachment/76466.pdf - page=16"/>
    <hyperlink ref="Q30:R31" r:id="rId8" location="page=18" display="https://www.city.matsumoto.nagano.jp/uploaded/attachment/76466.pdf - page=18"/>
    <hyperlink ref="Q32:R37" r:id="rId9" location="page=19" display="https://www.city.matsumoto.nagano.jp/uploaded/attachment/76466.pdf - page=19"/>
    <hyperlink ref="Q38:R40" r:id="rId10" location="page=21" display="https://www.city.matsumoto.nagano.jp/uploaded/attachment/76466.pdf - page=21"/>
    <hyperlink ref="Q41:R41" r:id="rId11" location="page=22" display="https://www.city.matsumoto.nagano.jp/uploaded/attachment/76466.pdf - page=22"/>
    <hyperlink ref="Q42:R42" r:id="rId12" location="page=23" display="https://www.city.matsumoto.nagano.jp/uploaded/attachment/76466.pdf - page=23"/>
    <hyperlink ref="Q43:R43" r:id="rId13" location="page=24" display="https://www.city.matsumoto.nagano.jp/uploaded/attachment/76466.pdf - page=24"/>
    <hyperlink ref="Q44:R45" r:id="rId14" location="page=25" display="https://www.city.matsumoto.nagano.jp/uploaded/attachment/76466.pdf - page=25"/>
    <hyperlink ref="Q46:R48" r:id="rId15" location="page=27" display="https://www.city.matsumoto.nagano.jp/uploaded/attachment/76466.pdf - page=27"/>
    <hyperlink ref="Q49:R49" r:id="rId16" location="page=28" display="https://www.city.matsumoto.nagano.jp/uploaded/attachment/76466.pdf - page=28"/>
    <hyperlink ref="Q50:R50" r:id="rId17" location="page=29" display="https://www.city.matsumoto.nagano.jp/uploaded/attachment/76466.pdf - page=29"/>
    <hyperlink ref="Q51:R57" r:id="rId18" location="page=30" display="https://www.city.matsumoto.nagano.jp/uploaded/attachment/76466.pdf - page=30"/>
    <hyperlink ref="Q58:R59" r:id="rId19" location="page=33" display="https://www.city.matsumoto.nagano.jp/uploaded/attachment/76466.pdf - page=33"/>
  </hyperlinks>
  <pageMargins left="0.70866141732283472" right="0.70866141732283472" top="0.35433070866141736" bottom="0.35433070866141736" header="0.31496062992125984" footer="0.31496062992125984"/>
  <pageSetup paperSize="9" scale="79" fitToHeight="0" orientation="portrait" r:id="rId20"/>
  <rowBreaks count="1" manualBreakCount="1">
    <brk id="37" max="37" man="1"/>
  </rowBreaks>
  <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19"/>
  <sheetViews>
    <sheetView zoomScale="130" zoomScaleNormal="130" zoomScaleSheetLayoutView="100" workbookViewId="0">
      <pane xSplit="8" ySplit="3" topLeftCell="I4" activePane="bottomRight" state="frozen"/>
      <selection pane="topRight" activeCell="X1" sqref="X1"/>
      <selection pane="bottomLeft" activeCell="A4" sqref="A4"/>
      <selection pane="bottomRight" activeCell="G8" sqref="G8"/>
    </sheetView>
  </sheetViews>
  <sheetFormatPr defaultRowHeight="12" customHeight="1" outlineLevelCol="1"/>
  <cols>
    <col min="1" max="1" width="2.625" style="84" bestFit="1" customWidth="1"/>
    <col min="2" max="2" width="3" style="84" bestFit="1" customWidth="1"/>
    <col min="3" max="3" width="3" style="54" bestFit="1" customWidth="1"/>
    <col min="4" max="4" width="7" style="54" bestFit="1" customWidth="1"/>
    <col min="5" max="5" width="7" style="85" customWidth="1" outlineLevel="1"/>
    <col min="6" max="6" width="7" style="43" customWidth="1" outlineLevel="1"/>
    <col min="7" max="7" width="33.375" style="69" bestFit="1" customWidth="1"/>
    <col min="8" max="8" width="7.625" style="43" customWidth="1"/>
    <col min="9" max="9" width="9.625" style="45" customWidth="1"/>
    <col min="10" max="10" width="10.75" style="45" customWidth="1"/>
    <col min="11" max="11" width="13.625" style="45" customWidth="1"/>
    <col min="12" max="12" width="9" style="54"/>
    <col min="13" max="13" width="11.625" style="54" bestFit="1" customWidth="1"/>
    <col min="14" max="17" width="9" style="54" customWidth="1"/>
    <col min="18" max="18" width="9" style="54"/>
    <col min="19" max="24" width="9" style="54" customWidth="1"/>
    <col min="25" max="16384" width="9" style="54"/>
  </cols>
  <sheetData>
    <row r="1" spans="1:25" s="40" customFormat="1" ht="12" customHeight="1">
      <c r="A1" s="39"/>
      <c r="B1" s="39"/>
      <c r="E1" s="42"/>
      <c r="F1" s="43"/>
      <c r="H1" s="41"/>
      <c r="J1" s="44"/>
      <c r="K1" s="44"/>
    </row>
    <row r="2" spans="1:25" s="41" customFormat="1" ht="12" customHeight="1">
      <c r="A2" s="445"/>
      <c r="B2" s="441"/>
      <c r="C2" s="443"/>
      <c r="D2" s="450" t="s">
        <v>116</v>
      </c>
      <c r="E2" s="435" t="s">
        <v>99</v>
      </c>
      <c r="F2" s="437" t="s">
        <v>117</v>
      </c>
      <c r="G2" s="447" t="s">
        <v>0</v>
      </c>
      <c r="H2" s="445" t="s">
        <v>113</v>
      </c>
      <c r="I2" s="449" t="s">
        <v>114</v>
      </c>
      <c r="J2" s="449" t="s">
        <v>115</v>
      </c>
      <c r="K2" s="439"/>
    </row>
    <row r="3" spans="1:25" s="48" customFormat="1" ht="22.5" customHeight="1">
      <c r="A3" s="446"/>
      <c r="B3" s="442"/>
      <c r="C3" s="444"/>
      <c r="D3" s="451"/>
      <c r="E3" s="436"/>
      <c r="F3" s="438"/>
      <c r="G3" s="448"/>
      <c r="H3" s="446"/>
      <c r="I3" s="442"/>
      <c r="J3" s="442"/>
      <c r="K3" s="440"/>
      <c r="L3" s="222"/>
      <c r="M3" s="236"/>
      <c r="N3" s="236"/>
      <c r="O3" s="221"/>
    </row>
    <row r="4" spans="1:25" ht="12" customHeight="1">
      <c r="A4" s="420" t="s">
        <v>118</v>
      </c>
      <c r="B4" s="420" t="s">
        <v>119</v>
      </c>
      <c r="C4" s="49">
        <v>1</v>
      </c>
      <c r="D4" s="55">
        <v>1</v>
      </c>
      <c r="E4" s="109">
        <v>409</v>
      </c>
      <c r="F4" s="50" t="s">
        <v>120</v>
      </c>
      <c r="G4" s="51" t="s">
        <v>121</v>
      </c>
      <c r="H4" s="50" t="s">
        <v>122</v>
      </c>
      <c r="I4" s="52" t="s">
        <v>123</v>
      </c>
      <c r="J4" s="209" t="s">
        <v>124</v>
      </c>
      <c r="K4" s="220"/>
    </row>
    <row r="5" spans="1:25" ht="12" customHeight="1">
      <c r="A5" s="421"/>
      <c r="B5" s="421"/>
      <c r="C5" s="49">
        <v>2</v>
      </c>
      <c r="D5" s="55">
        <v>2</v>
      </c>
      <c r="E5" s="109">
        <v>407</v>
      </c>
      <c r="F5" s="50" t="s">
        <v>120</v>
      </c>
      <c r="G5" s="51" t="s">
        <v>125</v>
      </c>
      <c r="H5" s="50" t="s">
        <v>122</v>
      </c>
      <c r="I5" s="52" t="s">
        <v>123</v>
      </c>
      <c r="J5" s="209" t="s">
        <v>126</v>
      </c>
      <c r="K5" s="220"/>
      <c r="M5" s="217"/>
      <c r="Y5" s="218"/>
    </row>
    <row r="6" spans="1:25" ht="12" customHeight="1">
      <c r="A6" s="421"/>
      <c r="B6" s="421"/>
      <c r="C6" s="49">
        <v>3</v>
      </c>
      <c r="D6" s="55">
        <v>3</v>
      </c>
      <c r="E6" s="109">
        <v>410</v>
      </c>
      <c r="F6" s="50" t="s">
        <v>120</v>
      </c>
      <c r="G6" s="51" t="s">
        <v>127</v>
      </c>
      <c r="H6" s="50" t="s">
        <v>122</v>
      </c>
      <c r="I6" s="52" t="s">
        <v>123</v>
      </c>
      <c r="J6" s="209" t="s">
        <v>128</v>
      </c>
      <c r="K6" s="220"/>
    </row>
    <row r="7" spans="1:25" ht="12" customHeight="1">
      <c r="A7" s="421"/>
      <c r="B7" s="421"/>
      <c r="C7" s="49">
        <v>4</v>
      </c>
      <c r="D7" s="55">
        <v>4</v>
      </c>
      <c r="E7" s="109">
        <v>3</v>
      </c>
      <c r="F7" s="50" t="s">
        <v>120</v>
      </c>
      <c r="G7" s="51" t="s">
        <v>129</v>
      </c>
      <c r="H7" s="50" t="s">
        <v>122</v>
      </c>
      <c r="I7" s="52" t="s">
        <v>130</v>
      </c>
      <c r="J7" s="209" t="s">
        <v>131</v>
      </c>
      <c r="K7" s="220"/>
    </row>
    <row r="8" spans="1:25" ht="12" customHeight="1">
      <c r="A8" s="421"/>
      <c r="B8" s="422"/>
      <c r="C8" s="49">
        <v>5</v>
      </c>
      <c r="D8" s="55">
        <v>5</v>
      </c>
      <c r="E8" s="109">
        <v>4</v>
      </c>
      <c r="F8" s="50" t="s">
        <v>120</v>
      </c>
      <c r="G8" s="51" t="s">
        <v>1786</v>
      </c>
      <c r="H8" s="50" t="s">
        <v>122</v>
      </c>
      <c r="I8" s="52" t="s">
        <v>130</v>
      </c>
      <c r="J8" s="209" t="s">
        <v>132</v>
      </c>
      <c r="K8" s="220"/>
    </row>
    <row r="9" spans="1:25" ht="12" customHeight="1">
      <c r="A9" s="421"/>
      <c r="B9" s="420" t="s">
        <v>133</v>
      </c>
      <c r="C9" s="49">
        <v>1</v>
      </c>
      <c r="D9" s="55">
        <v>6</v>
      </c>
      <c r="E9" s="109">
        <v>57</v>
      </c>
      <c r="F9" s="50" t="s">
        <v>120</v>
      </c>
      <c r="G9" s="51" t="s">
        <v>1787</v>
      </c>
      <c r="H9" s="50" t="s">
        <v>134</v>
      </c>
      <c r="I9" s="52" t="s">
        <v>135</v>
      </c>
      <c r="J9" s="209" t="s">
        <v>136</v>
      </c>
      <c r="K9" s="220"/>
    </row>
    <row r="10" spans="1:25" ht="12" customHeight="1">
      <c r="A10" s="421"/>
      <c r="B10" s="421"/>
      <c r="C10" s="49">
        <v>2</v>
      </c>
      <c r="D10" s="55">
        <v>7</v>
      </c>
      <c r="E10" s="109" t="s">
        <v>137</v>
      </c>
      <c r="F10" s="50" t="s">
        <v>120</v>
      </c>
      <c r="G10" s="51" t="s">
        <v>138</v>
      </c>
      <c r="H10" s="50" t="s">
        <v>134</v>
      </c>
      <c r="I10" s="52" t="s">
        <v>135</v>
      </c>
      <c r="J10" s="209"/>
      <c r="K10" s="220"/>
    </row>
    <row r="11" spans="1:25" ht="12" customHeight="1">
      <c r="A11" s="421"/>
      <c r="B11" s="421"/>
      <c r="C11" s="49">
        <v>3</v>
      </c>
      <c r="D11" s="55">
        <v>8</v>
      </c>
      <c r="E11" s="109">
        <v>69</v>
      </c>
      <c r="F11" s="50" t="s">
        <v>120</v>
      </c>
      <c r="G11" s="51" t="s">
        <v>139</v>
      </c>
      <c r="H11" s="50" t="s">
        <v>134</v>
      </c>
      <c r="I11" s="52" t="s">
        <v>135</v>
      </c>
      <c r="J11" s="209" t="s">
        <v>140</v>
      </c>
      <c r="K11" s="220"/>
    </row>
    <row r="12" spans="1:25" ht="12" customHeight="1">
      <c r="A12" s="421"/>
      <c r="B12" s="421"/>
      <c r="C12" s="49">
        <v>4</v>
      </c>
      <c r="D12" s="55">
        <v>9</v>
      </c>
      <c r="E12" s="109">
        <v>70</v>
      </c>
      <c r="F12" s="50" t="s">
        <v>120</v>
      </c>
      <c r="G12" s="51" t="s">
        <v>141</v>
      </c>
      <c r="H12" s="50" t="s">
        <v>134</v>
      </c>
      <c r="I12" s="52" t="s">
        <v>135</v>
      </c>
      <c r="J12" s="209" t="s">
        <v>142</v>
      </c>
      <c r="K12" s="220"/>
    </row>
    <row r="13" spans="1:25" ht="12" customHeight="1">
      <c r="A13" s="421"/>
      <c r="B13" s="421"/>
      <c r="C13" s="49">
        <v>5</v>
      </c>
      <c r="D13" s="55">
        <v>10</v>
      </c>
      <c r="E13" s="109">
        <v>63</v>
      </c>
      <c r="F13" s="50" t="s">
        <v>120</v>
      </c>
      <c r="G13" s="51" t="s">
        <v>143</v>
      </c>
      <c r="H13" s="50" t="s">
        <v>134</v>
      </c>
      <c r="I13" s="52" t="s">
        <v>135</v>
      </c>
      <c r="J13" s="209" t="s">
        <v>144</v>
      </c>
      <c r="K13" s="220"/>
    </row>
    <row r="14" spans="1:25" ht="12" customHeight="1">
      <c r="A14" s="421"/>
      <c r="B14" s="421"/>
      <c r="C14" s="49">
        <v>6</v>
      </c>
      <c r="D14" s="55">
        <v>11</v>
      </c>
      <c r="E14" s="109">
        <v>65</v>
      </c>
      <c r="F14" s="50" t="s">
        <v>120</v>
      </c>
      <c r="G14" s="51" t="s">
        <v>145</v>
      </c>
      <c r="H14" s="50" t="s">
        <v>134</v>
      </c>
      <c r="I14" s="52" t="s">
        <v>135</v>
      </c>
      <c r="J14" s="209" t="s">
        <v>146</v>
      </c>
      <c r="K14" s="220"/>
    </row>
    <row r="15" spans="1:25" ht="12" customHeight="1">
      <c r="A15" s="421"/>
      <c r="B15" s="421"/>
      <c r="C15" s="49">
        <v>7</v>
      </c>
      <c r="D15" s="55">
        <v>12</v>
      </c>
      <c r="E15" s="109">
        <v>62</v>
      </c>
      <c r="F15" s="50" t="s">
        <v>120</v>
      </c>
      <c r="G15" s="51" t="s">
        <v>1788</v>
      </c>
      <c r="H15" s="50" t="s">
        <v>134</v>
      </c>
      <c r="I15" s="52" t="s">
        <v>135</v>
      </c>
      <c r="J15" s="209" t="s">
        <v>147</v>
      </c>
      <c r="K15" s="220"/>
    </row>
    <row r="16" spans="1:25" ht="12" customHeight="1">
      <c r="A16" s="421"/>
      <c r="B16" s="421"/>
      <c r="C16" s="49">
        <v>8</v>
      </c>
      <c r="D16" s="55">
        <v>13</v>
      </c>
      <c r="E16" s="109">
        <v>66</v>
      </c>
      <c r="F16" s="50" t="s">
        <v>120</v>
      </c>
      <c r="G16" s="51" t="s">
        <v>148</v>
      </c>
      <c r="H16" s="50" t="s">
        <v>134</v>
      </c>
      <c r="I16" s="52" t="s">
        <v>135</v>
      </c>
      <c r="J16" s="209" t="s">
        <v>149</v>
      </c>
      <c r="K16" s="220"/>
    </row>
    <row r="17" spans="1:11" ht="12" customHeight="1">
      <c r="A17" s="421"/>
      <c r="B17" s="421"/>
      <c r="C17" s="49">
        <v>9</v>
      </c>
      <c r="D17" s="55">
        <v>14</v>
      </c>
      <c r="E17" s="109">
        <v>61</v>
      </c>
      <c r="F17" s="50" t="s">
        <v>120</v>
      </c>
      <c r="G17" s="51" t="s">
        <v>150</v>
      </c>
      <c r="H17" s="50" t="s">
        <v>134</v>
      </c>
      <c r="I17" s="52" t="s">
        <v>135</v>
      </c>
      <c r="J17" s="209" t="s">
        <v>151</v>
      </c>
      <c r="K17" s="220"/>
    </row>
    <row r="18" spans="1:11" ht="12" customHeight="1">
      <c r="A18" s="421"/>
      <c r="B18" s="421"/>
      <c r="C18" s="49">
        <v>10</v>
      </c>
      <c r="D18" s="55">
        <v>15</v>
      </c>
      <c r="E18" s="109">
        <v>68</v>
      </c>
      <c r="F18" s="50" t="s">
        <v>120</v>
      </c>
      <c r="G18" s="51" t="s">
        <v>152</v>
      </c>
      <c r="H18" s="50" t="s">
        <v>134</v>
      </c>
      <c r="I18" s="52" t="s">
        <v>135</v>
      </c>
      <c r="J18" s="66" t="s">
        <v>153</v>
      </c>
      <c r="K18" s="220"/>
    </row>
    <row r="19" spans="1:11" ht="12" customHeight="1">
      <c r="A19" s="421"/>
      <c r="B19" s="421"/>
      <c r="C19" s="49">
        <v>11</v>
      </c>
      <c r="D19" s="55">
        <v>16</v>
      </c>
      <c r="E19" s="109">
        <v>72</v>
      </c>
      <c r="F19" s="50" t="s">
        <v>120</v>
      </c>
      <c r="G19" s="51" t="s">
        <v>154</v>
      </c>
      <c r="H19" s="50" t="s">
        <v>134</v>
      </c>
      <c r="I19" s="52" t="s">
        <v>135</v>
      </c>
      <c r="J19" s="209" t="s">
        <v>155</v>
      </c>
      <c r="K19" s="220"/>
    </row>
    <row r="20" spans="1:11" ht="12" customHeight="1">
      <c r="A20" s="421"/>
      <c r="B20" s="421"/>
      <c r="C20" s="49">
        <v>12</v>
      </c>
      <c r="D20" s="55">
        <v>17</v>
      </c>
      <c r="E20" s="109">
        <v>73</v>
      </c>
      <c r="F20" s="50" t="s">
        <v>120</v>
      </c>
      <c r="G20" s="51" t="s">
        <v>156</v>
      </c>
      <c r="H20" s="50" t="s">
        <v>134</v>
      </c>
      <c r="I20" s="52" t="s">
        <v>135</v>
      </c>
      <c r="J20" s="209" t="s">
        <v>157</v>
      </c>
      <c r="K20" s="220"/>
    </row>
    <row r="21" spans="1:11" ht="12" customHeight="1">
      <c r="A21" s="421"/>
      <c r="B21" s="421"/>
      <c r="C21" s="49">
        <v>13</v>
      </c>
      <c r="D21" s="55">
        <v>18</v>
      </c>
      <c r="E21" s="109">
        <v>75</v>
      </c>
      <c r="F21" s="50" t="s">
        <v>158</v>
      </c>
      <c r="G21" s="51" t="s">
        <v>159</v>
      </c>
      <c r="H21" s="50" t="s">
        <v>134</v>
      </c>
      <c r="I21" s="49" t="s">
        <v>135</v>
      </c>
      <c r="J21" s="209" t="s">
        <v>160</v>
      </c>
      <c r="K21" s="220"/>
    </row>
    <row r="22" spans="1:11" ht="12" customHeight="1">
      <c r="A22" s="421"/>
      <c r="B22" s="421"/>
      <c r="C22" s="49">
        <v>14</v>
      </c>
      <c r="D22" s="55">
        <v>19</v>
      </c>
      <c r="E22" s="109">
        <v>411</v>
      </c>
      <c r="F22" s="50" t="s">
        <v>120</v>
      </c>
      <c r="G22" s="51" t="s">
        <v>161</v>
      </c>
      <c r="H22" s="50" t="s">
        <v>122</v>
      </c>
      <c r="I22" s="52" t="s">
        <v>123</v>
      </c>
      <c r="J22" s="209" t="s">
        <v>162</v>
      </c>
      <c r="K22" s="220"/>
    </row>
    <row r="23" spans="1:11" ht="12" customHeight="1">
      <c r="A23" s="421"/>
      <c r="B23" s="421"/>
      <c r="C23" s="49">
        <v>15</v>
      </c>
      <c r="D23" s="55">
        <v>20</v>
      </c>
      <c r="E23" s="109" t="s">
        <v>163</v>
      </c>
      <c r="F23" s="50" t="s">
        <v>158</v>
      </c>
      <c r="G23" s="51" t="s">
        <v>164</v>
      </c>
      <c r="H23" s="50" t="s">
        <v>134</v>
      </c>
      <c r="I23" s="52" t="s">
        <v>165</v>
      </c>
      <c r="J23" s="209" t="s">
        <v>166</v>
      </c>
      <c r="K23" s="220"/>
    </row>
    <row r="24" spans="1:11" ht="12" customHeight="1">
      <c r="A24" s="421"/>
      <c r="B24" s="421"/>
      <c r="C24" s="49">
        <v>16</v>
      </c>
      <c r="D24" s="55">
        <v>21</v>
      </c>
      <c r="E24" s="109" t="s">
        <v>167</v>
      </c>
      <c r="F24" s="50" t="s">
        <v>120</v>
      </c>
      <c r="G24" s="57" t="s">
        <v>1789</v>
      </c>
      <c r="H24" s="46" t="s">
        <v>168</v>
      </c>
      <c r="I24" s="52" t="s">
        <v>169</v>
      </c>
      <c r="J24" s="66" t="s">
        <v>170</v>
      </c>
      <c r="K24" s="220"/>
    </row>
    <row r="25" spans="1:11" ht="12" customHeight="1">
      <c r="A25" s="421"/>
      <c r="B25" s="421"/>
      <c r="C25" s="49">
        <v>17</v>
      </c>
      <c r="D25" s="55">
        <v>22</v>
      </c>
      <c r="E25" s="109">
        <v>401</v>
      </c>
      <c r="F25" s="50" t="s">
        <v>120</v>
      </c>
      <c r="G25" s="58" t="s">
        <v>171</v>
      </c>
      <c r="H25" s="50" t="s">
        <v>172</v>
      </c>
      <c r="I25" s="49" t="s">
        <v>173</v>
      </c>
      <c r="J25" s="66" t="s">
        <v>174</v>
      </c>
      <c r="K25" s="220"/>
    </row>
    <row r="26" spans="1:11" ht="12" customHeight="1">
      <c r="A26" s="421"/>
      <c r="B26" s="421"/>
      <c r="C26" s="49">
        <v>18</v>
      </c>
      <c r="D26" s="55">
        <v>23</v>
      </c>
      <c r="E26" s="109">
        <v>249</v>
      </c>
      <c r="F26" s="50" t="s">
        <v>158</v>
      </c>
      <c r="G26" s="51" t="s">
        <v>1790</v>
      </c>
      <c r="H26" s="50" t="s">
        <v>175</v>
      </c>
      <c r="I26" s="52" t="s">
        <v>176</v>
      </c>
      <c r="J26" s="209" t="s">
        <v>177</v>
      </c>
      <c r="K26" s="220"/>
    </row>
    <row r="27" spans="1:11" ht="12" customHeight="1">
      <c r="A27" s="421"/>
      <c r="B27" s="421"/>
      <c r="C27" s="49">
        <v>19</v>
      </c>
      <c r="D27" s="55">
        <v>24</v>
      </c>
      <c r="E27" s="109">
        <v>251</v>
      </c>
      <c r="F27" s="50" t="s">
        <v>158</v>
      </c>
      <c r="G27" s="51" t="s">
        <v>178</v>
      </c>
      <c r="H27" s="50" t="s">
        <v>175</v>
      </c>
      <c r="I27" s="49" t="s">
        <v>176</v>
      </c>
      <c r="J27" s="209" t="s">
        <v>179</v>
      </c>
      <c r="K27" s="220"/>
    </row>
    <row r="28" spans="1:11" ht="12" customHeight="1">
      <c r="A28" s="421"/>
      <c r="B28" s="420" t="s">
        <v>180</v>
      </c>
      <c r="C28" s="49">
        <v>1</v>
      </c>
      <c r="D28" s="55">
        <v>24</v>
      </c>
      <c r="E28" s="109">
        <v>18</v>
      </c>
      <c r="F28" s="50" t="s">
        <v>120</v>
      </c>
      <c r="G28" s="51" t="s">
        <v>181</v>
      </c>
      <c r="H28" s="50" t="s">
        <v>134</v>
      </c>
      <c r="I28" s="52" t="s">
        <v>182</v>
      </c>
      <c r="J28" s="209" t="s">
        <v>183</v>
      </c>
      <c r="K28" s="220"/>
    </row>
    <row r="29" spans="1:11" ht="12" customHeight="1">
      <c r="A29" s="421"/>
      <c r="B29" s="421"/>
      <c r="C29" s="49">
        <v>2</v>
      </c>
      <c r="D29" s="55">
        <v>25</v>
      </c>
      <c r="E29" s="109">
        <v>24</v>
      </c>
      <c r="F29" s="50" t="s">
        <v>120</v>
      </c>
      <c r="G29" s="51" t="s">
        <v>184</v>
      </c>
      <c r="H29" s="50" t="s">
        <v>134</v>
      </c>
      <c r="I29" s="52" t="s">
        <v>182</v>
      </c>
      <c r="J29" s="209" t="s">
        <v>185</v>
      </c>
      <c r="K29" s="220"/>
    </row>
    <row r="30" spans="1:11" ht="12" customHeight="1">
      <c r="A30" s="421"/>
      <c r="B30" s="421"/>
      <c r="C30" s="49">
        <v>3</v>
      </c>
      <c r="D30" s="55">
        <v>26</v>
      </c>
      <c r="E30" s="109">
        <v>22</v>
      </c>
      <c r="F30" s="50" t="s">
        <v>120</v>
      </c>
      <c r="G30" s="51" t="s">
        <v>186</v>
      </c>
      <c r="H30" s="50" t="s">
        <v>134</v>
      </c>
      <c r="I30" s="52" t="s">
        <v>187</v>
      </c>
      <c r="J30" s="209" t="s">
        <v>188</v>
      </c>
      <c r="K30" s="220"/>
    </row>
    <row r="31" spans="1:11" ht="12" customHeight="1">
      <c r="A31" s="421"/>
      <c r="B31" s="421"/>
      <c r="C31" s="49">
        <v>4</v>
      </c>
      <c r="D31" s="55">
        <v>27</v>
      </c>
      <c r="E31" s="109">
        <v>19</v>
      </c>
      <c r="F31" s="50" t="s">
        <v>120</v>
      </c>
      <c r="G31" s="51" t="s">
        <v>189</v>
      </c>
      <c r="H31" s="50" t="s">
        <v>134</v>
      </c>
      <c r="I31" s="52" t="s">
        <v>182</v>
      </c>
      <c r="J31" s="209" t="s">
        <v>183</v>
      </c>
      <c r="K31" s="220"/>
    </row>
    <row r="32" spans="1:11" ht="12" customHeight="1">
      <c r="A32" s="421"/>
      <c r="B32" s="421"/>
      <c r="C32" s="49">
        <v>5</v>
      </c>
      <c r="D32" s="55">
        <v>28</v>
      </c>
      <c r="E32" s="109">
        <v>20</v>
      </c>
      <c r="F32" s="50" t="s">
        <v>120</v>
      </c>
      <c r="G32" s="51" t="s">
        <v>190</v>
      </c>
      <c r="H32" s="50" t="s">
        <v>134</v>
      </c>
      <c r="I32" s="52" t="s">
        <v>182</v>
      </c>
      <c r="J32" s="209" t="s">
        <v>191</v>
      </c>
      <c r="K32" s="220"/>
    </row>
    <row r="33" spans="1:11" ht="12" customHeight="1">
      <c r="A33" s="421"/>
      <c r="B33" s="421"/>
      <c r="C33" s="49">
        <v>6</v>
      </c>
      <c r="D33" s="55">
        <v>29</v>
      </c>
      <c r="E33" s="109">
        <v>21</v>
      </c>
      <c r="F33" s="50" t="s">
        <v>120</v>
      </c>
      <c r="G33" s="51" t="s">
        <v>192</v>
      </c>
      <c r="H33" s="50" t="s">
        <v>134</v>
      </c>
      <c r="I33" s="52" t="s">
        <v>187</v>
      </c>
      <c r="J33" s="209" t="s">
        <v>193</v>
      </c>
      <c r="K33" s="220"/>
    </row>
    <row r="34" spans="1:11" ht="12" customHeight="1">
      <c r="A34" s="421"/>
      <c r="B34" s="421"/>
      <c r="C34" s="49">
        <v>7</v>
      </c>
      <c r="D34" s="55">
        <v>30</v>
      </c>
      <c r="E34" s="109" t="s">
        <v>194</v>
      </c>
      <c r="F34" s="50" t="s">
        <v>120</v>
      </c>
      <c r="G34" s="105" t="s">
        <v>195</v>
      </c>
      <c r="H34" s="50" t="s">
        <v>134</v>
      </c>
      <c r="I34" s="52" t="s">
        <v>182</v>
      </c>
      <c r="J34" s="209" t="s">
        <v>196</v>
      </c>
      <c r="K34" s="220"/>
    </row>
    <row r="35" spans="1:11" ht="12" customHeight="1">
      <c r="A35" s="421"/>
      <c r="B35" s="421"/>
      <c r="C35" s="49">
        <v>8</v>
      </c>
      <c r="D35" s="55">
        <v>31</v>
      </c>
      <c r="E35" s="109">
        <v>23</v>
      </c>
      <c r="F35" s="50" t="s">
        <v>120</v>
      </c>
      <c r="G35" s="51" t="s">
        <v>197</v>
      </c>
      <c r="H35" s="50" t="s">
        <v>134</v>
      </c>
      <c r="I35" s="52" t="s">
        <v>182</v>
      </c>
      <c r="J35" s="209" t="s">
        <v>198</v>
      </c>
      <c r="K35" s="220"/>
    </row>
    <row r="36" spans="1:11" ht="12" customHeight="1">
      <c r="A36" s="421"/>
      <c r="B36" s="421"/>
      <c r="C36" s="49">
        <v>9</v>
      </c>
      <c r="D36" s="55">
        <v>32</v>
      </c>
      <c r="E36" s="109">
        <v>25</v>
      </c>
      <c r="F36" s="50" t="s">
        <v>120</v>
      </c>
      <c r="G36" s="51" t="s">
        <v>199</v>
      </c>
      <c r="H36" s="50" t="s">
        <v>134</v>
      </c>
      <c r="I36" s="52" t="s">
        <v>187</v>
      </c>
      <c r="J36" s="209" t="s">
        <v>200</v>
      </c>
      <c r="K36" s="220"/>
    </row>
    <row r="37" spans="1:11" ht="12" customHeight="1">
      <c r="A37" s="421"/>
      <c r="B37" s="421"/>
      <c r="C37" s="49">
        <v>10</v>
      </c>
      <c r="D37" s="55">
        <v>33</v>
      </c>
      <c r="E37" s="109">
        <v>26</v>
      </c>
      <c r="F37" s="50" t="s">
        <v>201</v>
      </c>
      <c r="G37" s="51" t="s">
        <v>202</v>
      </c>
      <c r="H37" s="50" t="s">
        <v>134</v>
      </c>
      <c r="I37" s="52" t="s">
        <v>182</v>
      </c>
      <c r="J37" s="209" t="s">
        <v>203</v>
      </c>
      <c r="K37" s="220"/>
    </row>
    <row r="38" spans="1:11" ht="12" customHeight="1">
      <c r="A38" s="421"/>
      <c r="B38" s="421"/>
      <c r="C38" s="49">
        <v>11</v>
      </c>
      <c r="D38" s="55">
        <v>34</v>
      </c>
      <c r="E38" s="109">
        <v>28</v>
      </c>
      <c r="F38" s="50" t="s">
        <v>120</v>
      </c>
      <c r="G38" s="51" t="s">
        <v>204</v>
      </c>
      <c r="H38" s="50" t="s">
        <v>134</v>
      </c>
      <c r="I38" s="52" t="s">
        <v>187</v>
      </c>
      <c r="J38" s="209" t="s">
        <v>205</v>
      </c>
      <c r="K38" s="220"/>
    </row>
    <row r="39" spans="1:11" ht="12" customHeight="1">
      <c r="A39" s="421"/>
      <c r="B39" s="421"/>
      <c r="C39" s="49">
        <v>12</v>
      </c>
      <c r="D39" s="55">
        <v>35</v>
      </c>
      <c r="E39" s="109">
        <v>30</v>
      </c>
      <c r="F39" s="50" t="s">
        <v>120</v>
      </c>
      <c r="G39" s="51" t="s">
        <v>206</v>
      </c>
      <c r="H39" s="50" t="s">
        <v>134</v>
      </c>
      <c r="I39" s="52" t="s">
        <v>182</v>
      </c>
      <c r="J39" s="209" t="s">
        <v>207</v>
      </c>
      <c r="K39" s="220"/>
    </row>
    <row r="40" spans="1:11" ht="12" customHeight="1">
      <c r="A40" s="421"/>
      <c r="B40" s="421"/>
      <c r="C40" s="49">
        <v>13</v>
      </c>
      <c r="D40" s="55">
        <v>36</v>
      </c>
      <c r="E40" s="109">
        <v>31</v>
      </c>
      <c r="F40" s="50" t="s">
        <v>120</v>
      </c>
      <c r="G40" s="51" t="s">
        <v>208</v>
      </c>
      <c r="H40" s="50" t="s">
        <v>134</v>
      </c>
      <c r="I40" s="52" t="s">
        <v>182</v>
      </c>
      <c r="J40" s="209" t="s">
        <v>209</v>
      </c>
      <c r="K40" s="220"/>
    </row>
    <row r="41" spans="1:11" ht="12" customHeight="1">
      <c r="A41" s="421"/>
      <c r="B41" s="421"/>
      <c r="C41" s="49">
        <v>14</v>
      </c>
      <c r="D41" s="55">
        <v>37</v>
      </c>
      <c r="E41" s="109">
        <v>29</v>
      </c>
      <c r="F41" s="50" t="s">
        <v>120</v>
      </c>
      <c r="G41" s="51" t="s">
        <v>210</v>
      </c>
      <c r="H41" s="50" t="s">
        <v>134</v>
      </c>
      <c r="I41" s="52" t="s">
        <v>182</v>
      </c>
      <c r="J41" s="209" t="s">
        <v>211</v>
      </c>
      <c r="K41" s="220"/>
    </row>
    <row r="42" spans="1:11" ht="12" customHeight="1">
      <c r="A42" s="421"/>
      <c r="B42" s="421"/>
      <c r="C42" s="49">
        <v>15</v>
      </c>
      <c r="D42" s="55">
        <v>38</v>
      </c>
      <c r="E42" s="109">
        <v>39</v>
      </c>
      <c r="F42" s="50" t="s">
        <v>120</v>
      </c>
      <c r="G42" s="51" t="s">
        <v>212</v>
      </c>
      <c r="H42" s="50" t="s">
        <v>134</v>
      </c>
      <c r="I42" s="52" t="s">
        <v>182</v>
      </c>
      <c r="J42" s="209" t="s">
        <v>213</v>
      </c>
      <c r="K42" s="220"/>
    </row>
    <row r="43" spans="1:11" ht="12" customHeight="1">
      <c r="A43" s="421"/>
      <c r="B43" s="421"/>
      <c r="C43" s="49">
        <v>16</v>
      </c>
      <c r="D43" s="55">
        <v>39</v>
      </c>
      <c r="E43" s="109">
        <v>40</v>
      </c>
      <c r="F43" s="50" t="s">
        <v>120</v>
      </c>
      <c r="G43" s="51" t="s">
        <v>214</v>
      </c>
      <c r="H43" s="50" t="s">
        <v>134</v>
      </c>
      <c r="I43" s="52" t="s">
        <v>182</v>
      </c>
      <c r="J43" s="209" t="s">
        <v>215</v>
      </c>
      <c r="K43" s="220"/>
    </row>
    <row r="44" spans="1:11" ht="12" customHeight="1">
      <c r="A44" s="421"/>
      <c r="B44" s="421"/>
      <c r="C44" s="49">
        <v>17</v>
      </c>
      <c r="D44" s="55">
        <v>40</v>
      </c>
      <c r="E44" s="109">
        <v>41</v>
      </c>
      <c r="F44" s="50" t="s">
        <v>120</v>
      </c>
      <c r="G44" s="51" t="s">
        <v>216</v>
      </c>
      <c r="H44" s="50" t="s">
        <v>134</v>
      </c>
      <c r="I44" s="52" t="s">
        <v>182</v>
      </c>
      <c r="J44" s="209" t="s">
        <v>217</v>
      </c>
      <c r="K44" s="220"/>
    </row>
    <row r="45" spans="1:11" ht="12" customHeight="1">
      <c r="A45" s="421"/>
      <c r="B45" s="421"/>
      <c r="C45" s="49">
        <v>18</v>
      </c>
      <c r="D45" s="55">
        <v>41</v>
      </c>
      <c r="E45" s="109">
        <v>42</v>
      </c>
      <c r="F45" s="50" t="s">
        <v>120</v>
      </c>
      <c r="G45" s="51" t="s">
        <v>218</v>
      </c>
      <c r="H45" s="50" t="s">
        <v>134</v>
      </c>
      <c r="I45" s="52" t="s">
        <v>182</v>
      </c>
      <c r="J45" s="209" t="s">
        <v>219</v>
      </c>
      <c r="K45" s="220"/>
    </row>
    <row r="46" spans="1:11" ht="12" customHeight="1">
      <c r="A46" s="421"/>
      <c r="B46" s="421"/>
      <c r="C46" s="49">
        <v>19</v>
      </c>
      <c r="D46" s="55">
        <v>42</v>
      </c>
      <c r="E46" s="109">
        <v>43</v>
      </c>
      <c r="F46" s="50" t="s">
        <v>120</v>
      </c>
      <c r="G46" s="51" t="s">
        <v>220</v>
      </c>
      <c r="H46" s="50" t="s">
        <v>134</v>
      </c>
      <c r="I46" s="52" t="s">
        <v>182</v>
      </c>
      <c r="J46" s="209" t="s">
        <v>221</v>
      </c>
      <c r="K46" s="220"/>
    </row>
    <row r="47" spans="1:11" ht="12" customHeight="1">
      <c r="A47" s="421"/>
      <c r="B47" s="421"/>
      <c r="C47" s="49">
        <v>20</v>
      </c>
      <c r="D47" s="55">
        <v>43</v>
      </c>
      <c r="E47" s="109">
        <v>48</v>
      </c>
      <c r="F47" s="50" t="s">
        <v>120</v>
      </c>
      <c r="G47" s="51" t="s">
        <v>222</v>
      </c>
      <c r="H47" s="50" t="s">
        <v>134</v>
      </c>
      <c r="I47" s="52" t="s">
        <v>182</v>
      </c>
      <c r="J47" s="209" t="s">
        <v>223</v>
      </c>
      <c r="K47" s="220"/>
    </row>
    <row r="48" spans="1:11" ht="12" customHeight="1">
      <c r="A48" s="421"/>
      <c r="B48" s="421"/>
      <c r="C48" s="49">
        <v>21</v>
      </c>
      <c r="D48" s="55">
        <v>44</v>
      </c>
      <c r="E48" s="109">
        <v>45</v>
      </c>
      <c r="F48" s="50" t="s">
        <v>120</v>
      </c>
      <c r="G48" s="51" t="s">
        <v>224</v>
      </c>
      <c r="H48" s="50" t="s">
        <v>134</v>
      </c>
      <c r="I48" s="52" t="s">
        <v>182</v>
      </c>
      <c r="J48" s="209" t="s">
        <v>225</v>
      </c>
      <c r="K48" s="220"/>
    </row>
    <row r="49" spans="1:11" ht="12" customHeight="1">
      <c r="A49" s="421"/>
      <c r="B49" s="421"/>
      <c r="C49" s="49">
        <v>22</v>
      </c>
      <c r="D49" s="55">
        <v>45</v>
      </c>
      <c r="E49" s="109">
        <v>44</v>
      </c>
      <c r="F49" s="50" t="s">
        <v>120</v>
      </c>
      <c r="G49" s="51" t="s">
        <v>226</v>
      </c>
      <c r="H49" s="50" t="s">
        <v>134</v>
      </c>
      <c r="I49" s="52" t="s">
        <v>182</v>
      </c>
      <c r="J49" s="209" t="s">
        <v>227</v>
      </c>
      <c r="K49" s="220"/>
    </row>
    <row r="50" spans="1:11" ht="12" customHeight="1">
      <c r="A50" s="421"/>
      <c r="B50" s="421"/>
      <c r="C50" s="49">
        <v>23</v>
      </c>
      <c r="D50" s="55">
        <v>46</v>
      </c>
      <c r="E50" s="109">
        <v>33</v>
      </c>
      <c r="F50" s="50" t="s">
        <v>120</v>
      </c>
      <c r="G50" s="51" t="s">
        <v>228</v>
      </c>
      <c r="H50" s="50" t="s">
        <v>134</v>
      </c>
      <c r="I50" s="52" t="s">
        <v>182</v>
      </c>
      <c r="J50" s="209" t="s">
        <v>229</v>
      </c>
      <c r="K50" s="220"/>
    </row>
    <row r="51" spans="1:11" ht="12" customHeight="1">
      <c r="A51" s="421"/>
      <c r="B51" s="421"/>
      <c r="C51" s="49">
        <v>24</v>
      </c>
      <c r="D51" s="55">
        <v>47</v>
      </c>
      <c r="E51" s="109">
        <v>47</v>
      </c>
      <c r="F51" s="50" t="s">
        <v>120</v>
      </c>
      <c r="G51" s="51" t="s">
        <v>230</v>
      </c>
      <c r="H51" s="50" t="s">
        <v>134</v>
      </c>
      <c r="I51" s="52" t="s">
        <v>182</v>
      </c>
      <c r="J51" s="209" t="s">
        <v>231</v>
      </c>
      <c r="K51" s="220"/>
    </row>
    <row r="52" spans="1:11" ht="12" customHeight="1">
      <c r="A52" s="421"/>
      <c r="B52" s="421"/>
      <c r="C52" s="49">
        <v>25</v>
      </c>
      <c r="D52" s="55">
        <v>48</v>
      </c>
      <c r="E52" s="109">
        <v>32</v>
      </c>
      <c r="F52" s="50" t="s">
        <v>120</v>
      </c>
      <c r="G52" s="51" t="s">
        <v>232</v>
      </c>
      <c r="H52" s="50" t="s">
        <v>134</v>
      </c>
      <c r="I52" s="52" t="s">
        <v>182</v>
      </c>
      <c r="J52" s="209" t="s">
        <v>233</v>
      </c>
      <c r="K52" s="220"/>
    </row>
    <row r="53" spans="1:11" ht="12" customHeight="1">
      <c r="A53" s="421"/>
      <c r="B53" s="421"/>
      <c r="C53" s="49">
        <v>26</v>
      </c>
      <c r="D53" s="55">
        <v>49</v>
      </c>
      <c r="E53" s="109">
        <v>34</v>
      </c>
      <c r="F53" s="50" t="s">
        <v>120</v>
      </c>
      <c r="G53" s="51" t="s">
        <v>234</v>
      </c>
      <c r="H53" s="50" t="s">
        <v>134</v>
      </c>
      <c r="I53" s="52" t="s">
        <v>182</v>
      </c>
      <c r="J53" s="209" t="s">
        <v>235</v>
      </c>
      <c r="K53" s="220"/>
    </row>
    <row r="54" spans="1:11" ht="12" customHeight="1">
      <c r="A54" s="421"/>
      <c r="B54" s="421"/>
      <c r="C54" s="49">
        <v>27</v>
      </c>
      <c r="D54" s="55">
        <v>50</v>
      </c>
      <c r="E54" s="109">
        <v>35</v>
      </c>
      <c r="F54" s="50" t="s">
        <v>120</v>
      </c>
      <c r="G54" s="51" t="s">
        <v>236</v>
      </c>
      <c r="H54" s="50" t="s">
        <v>134</v>
      </c>
      <c r="I54" s="52" t="s">
        <v>182</v>
      </c>
      <c r="J54" s="209" t="s">
        <v>237</v>
      </c>
      <c r="K54" s="220"/>
    </row>
    <row r="55" spans="1:11" ht="12" customHeight="1">
      <c r="A55" s="421"/>
      <c r="B55" s="421"/>
      <c r="C55" s="49">
        <v>28</v>
      </c>
      <c r="D55" s="55">
        <v>51</v>
      </c>
      <c r="E55" s="109">
        <v>36</v>
      </c>
      <c r="F55" s="50" t="s">
        <v>120</v>
      </c>
      <c r="G55" s="51" t="s">
        <v>238</v>
      </c>
      <c r="H55" s="50" t="s">
        <v>134</v>
      </c>
      <c r="I55" s="52" t="s">
        <v>182</v>
      </c>
      <c r="J55" s="209" t="s">
        <v>239</v>
      </c>
      <c r="K55" s="220"/>
    </row>
    <row r="56" spans="1:11" ht="12" customHeight="1">
      <c r="A56" s="421"/>
      <c r="B56" s="421"/>
      <c r="C56" s="49">
        <v>29</v>
      </c>
      <c r="D56" s="55">
        <v>52</v>
      </c>
      <c r="E56" s="109">
        <v>37</v>
      </c>
      <c r="F56" s="50" t="s">
        <v>120</v>
      </c>
      <c r="G56" s="51" t="s">
        <v>240</v>
      </c>
      <c r="H56" s="50" t="s">
        <v>134</v>
      </c>
      <c r="I56" s="52" t="s">
        <v>182</v>
      </c>
      <c r="J56" s="209" t="s">
        <v>241</v>
      </c>
      <c r="K56" s="220"/>
    </row>
    <row r="57" spans="1:11" ht="12" customHeight="1">
      <c r="A57" s="421"/>
      <c r="B57" s="421"/>
      <c r="C57" s="49">
        <v>30</v>
      </c>
      <c r="D57" s="55">
        <v>53</v>
      </c>
      <c r="E57" s="109">
        <v>38</v>
      </c>
      <c r="F57" s="50" t="s">
        <v>120</v>
      </c>
      <c r="G57" s="51" t="s">
        <v>1791</v>
      </c>
      <c r="H57" s="50" t="s">
        <v>242</v>
      </c>
      <c r="I57" s="52" t="s">
        <v>243</v>
      </c>
      <c r="J57" s="209" t="s">
        <v>244</v>
      </c>
      <c r="K57" s="220"/>
    </row>
    <row r="58" spans="1:11" ht="12" customHeight="1">
      <c r="A58" s="421"/>
      <c r="B58" s="421"/>
      <c r="C58" s="49">
        <v>31</v>
      </c>
      <c r="D58" s="55">
        <v>54</v>
      </c>
      <c r="E58" s="109">
        <v>46</v>
      </c>
      <c r="F58" s="50" t="s">
        <v>120</v>
      </c>
      <c r="G58" s="51" t="s">
        <v>1792</v>
      </c>
      <c r="H58" s="50" t="s">
        <v>242</v>
      </c>
      <c r="I58" s="52" t="s">
        <v>245</v>
      </c>
      <c r="J58" s="209" t="s">
        <v>246</v>
      </c>
      <c r="K58" s="220"/>
    </row>
    <row r="59" spans="1:11" ht="12" customHeight="1">
      <c r="A59" s="421"/>
      <c r="B59" s="421"/>
      <c r="C59" s="49">
        <v>32</v>
      </c>
      <c r="D59" s="55">
        <v>55</v>
      </c>
      <c r="E59" s="109">
        <v>49</v>
      </c>
      <c r="F59" s="50" t="s">
        <v>120</v>
      </c>
      <c r="G59" s="51" t="s">
        <v>247</v>
      </c>
      <c r="H59" s="50" t="s">
        <v>134</v>
      </c>
      <c r="I59" s="52" t="s">
        <v>182</v>
      </c>
      <c r="J59" s="209" t="s">
        <v>248</v>
      </c>
      <c r="K59" s="220"/>
    </row>
    <row r="60" spans="1:11" ht="12" customHeight="1">
      <c r="A60" s="421"/>
      <c r="B60" s="421"/>
      <c r="C60" s="49">
        <v>33</v>
      </c>
      <c r="D60" s="55">
        <v>56</v>
      </c>
      <c r="E60" s="109">
        <v>51</v>
      </c>
      <c r="F60" s="50" t="s">
        <v>120</v>
      </c>
      <c r="G60" s="51" t="s">
        <v>249</v>
      </c>
      <c r="H60" s="50" t="s">
        <v>134</v>
      </c>
      <c r="I60" s="52" t="s">
        <v>182</v>
      </c>
      <c r="J60" s="209" t="s">
        <v>250</v>
      </c>
      <c r="K60" s="220"/>
    </row>
    <row r="61" spans="1:11" ht="12" customHeight="1">
      <c r="A61" s="421"/>
      <c r="B61" s="421"/>
      <c r="C61" s="49">
        <v>34</v>
      </c>
      <c r="D61" s="55">
        <v>57</v>
      </c>
      <c r="E61" s="109" t="s">
        <v>251</v>
      </c>
      <c r="F61" s="50" t="s">
        <v>120</v>
      </c>
      <c r="G61" s="51" t="s">
        <v>252</v>
      </c>
      <c r="H61" s="50" t="s">
        <v>134</v>
      </c>
      <c r="I61" s="52" t="s">
        <v>182</v>
      </c>
      <c r="J61" s="209" t="s">
        <v>179</v>
      </c>
      <c r="K61" s="220"/>
    </row>
    <row r="62" spans="1:11" ht="12" customHeight="1">
      <c r="A62" s="421"/>
      <c r="B62" s="421"/>
      <c r="C62" s="49">
        <v>35</v>
      </c>
      <c r="D62" s="55">
        <v>58</v>
      </c>
      <c r="E62" s="109">
        <v>50</v>
      </c>
      <c r="F62" s="50" t="s">
        <v>120</v>
      </c>
      <c r="G62" s="51" t="s">
        <v>253</v>
      </c>
      <c r="H62" s="50" t="s">
        <v>134</v>
      </c>
      <c r="I62" s="52" t="s">
        <v>254</v>
      </c>
      <c r="J62" s="209" t="s">
        <v>255</v>
      </c>
      <c r="K62" s="220"/>
    </row>
    <row r="63" spans="1:11" ht="12" customHeight="1">
      <c r="A63" s="422"/>
      <c r="B63" s="422"/>
      <c r="C63" s="49">
        <v>36</v>
      </c>
      <c r="D63" s="55">
        <v>59</v>
      </c>
      <c r="E63" s="109">
        <v>59</v>
      </c>
      <c r="F63" s="50" t="s">
        <v>120</v>
      </c>
      <c r="G63" s="51" t="s">
        <v>256</v>
      </c>
      <c r="H63" s="50" t="s">
        <v>134</v>
      </c>
      <c r="I63" s="52" t="s">
        <v>182</v>
      </c>
      <c r="J63" s="209" t="s">
        <v>257</v>
      </c>
      <c r="K63" s="220"/>
    </row>
    <row r="64" spans="1:11" ht="12" customHeight="1">
      <c r="A64" s="420" t="s">
        <v>258</v>
      </c>
      <c r="B64" s="420" t="s">
        <v>259</v>
      </c>
      <c r="C64" s="49">
        <v>1</v>
      </c>
      <c r="D64" s="55">
        <v>60</v>
      </c>
      <c r="E64" s="109">
        <v>7</v>
      </c>
      <c r="F64" s="50" t="s">
        <v>120</v>
      </c>
      <c r="G64" s="51" t="s">
        <v>260</v>
      </c>
      <c r="H64" s="50" t="s">
        <v>134</v>
      </c>
      <c r="I64" s="52" t="s">
        <v>261</v>
      </c>
      <c r="J64" s="209" t="s">
        <v>262</v>
      </c>
      <c r="K64" s="220"/>
    </row>
    <row r="65" spans="1:11" ht="12" customHeight="1">
      <c r="A65" s="421"/>
      <c r="B65" s="421"/>
      <c r="C65" s="49">
        <v>2</v>
      </c>
      <c r="D65" s="55">
        <v>61</v>
      </c>
      <c r="E65" s="109">
        <v>9</v>
      </c>
      <c r="F65" s="50" t="s">
        <v>120</v>
      </c>
      <c r="G65" s="51" t="s">
        <v>263</v>
      </c>
      <c r="H65" s="50" t="s">
        <v>134</v>
      </c>
      <c r="I65" s="52" t="s">
        <v>261</v>
      </c>
      <c r="J65" s="209" t="s">
        <v>146</v>
      </c>
      <c r="K65" s="220"/>
    </row>
    <row r="66" spans="1:11" ht="12" customHeight="1">
      <c r="A66" s="421"/>
      <c r="B66" s="421"/>
      <c r="C66" s="49">
        <v>3</v>
      </c>
      <c r="D66" s="55">
        <v>62</v>
      </c>
      <c r="E66" s="109">
        <v>8</v>
      </c>
      <c r="F66" s="50" t="s">
        <v>120</v>
      </c>
      <c r="G66" s="51" t="s">
        <v>264</v>
      </c>
      <c r="H66" s="50" t="s">
        <v>134</v>
      </c>
      <c r="I66" s="52" t="s">
        <v>265</v>
      </c>
      <c r="J66" s="209" t="s">
        <v>209</v>
      </c>
      <c r="K66" s="220"/>
    </row>
    <row r="67" spans="1:11" ht="12" customHeight="1">
      <c r="A67" s="421"/>
      <c r="B67" s="421"/>
      <c r="C67" s="49">
        <v>4</v>
      </c>
      <c r="D67" s="55">
        <v>63</v>
      </c>
      <c r="E67" s="109">
        <v>10</v>
      </c>
      <c r="F67" s="50" t="s">
        <v>120</v>
      </c>
      <c r="G67" s="51" t="s">
        <v>266</v>
      </c>
      <c r="H67" s="50" t="s">
        <v>134</v>
      </c>
      <c r="I67" s="52" t="s">
        <v>261</v>
      </c>
      <c r="J67" s="209" t="s">
        <v>207</v>
      </c>
      <c r="K67" s="220"/>
    </row>
    <row r="68" spans="1:11" ht="12" customHeight="1">
      <c r="A68" s="421"/>
      <c r="B68" s="421"/>
      <c r="C68" s="49">
        <v>5</v>
      </c>
      <c r="D68" s="55">
        <v>64</v>
      </c>
      <c r="E68" s="109">
        <v>11</v>
      </c>
      <c r="F68" s="50" t="s">
        <v>120</v>
      </c>
      <c r="G68" s="51" t="s">
        <v>267</v>
      </c>
      <c r="H68" s="50" t="s">
        <v>134</v>
      </c>
      <c r="I68" s="52" t="s">
        <v>261</v>
      </c>
      <c r="J68" s="209" t="s">
        <v>217</v>
      </c>
      <c r="K68" s="220"/>
    </row>
    <row r="69" spans="1:11" s="224" customFormat="1" ht="12" customHeight="1">
      <c r="A69" s="421"/>
      <c r="B69" s="421"/>
      <c r="C69" s="49">
        <v>6</v>
      </c>
      <c r="D69" s="55">
        <v>65</v>
      </c>
      <c r="E69" s="109">
        <v>12</v>
      </c>
      <c r="F69" s="50" t="s">
        <v>120</v>
      </c>
      <c r="G69" s="51" t="s">
        <v>268</v>
      </c>
      <c r="H69" s="50" t="s">
        <v>134</v>
      </c>
      <c r="I69" s="52" t="s">
        <v>261</v>
      </c>
      <c r="J69" s="209" t="s">
        <v>223</v>
      </c>
      <c r="K69" s="220"/>
    </row>
    <row r="70" spans="1:11" ht="12" customHeight="1">
      <c r="A70" s="421"/>
      <c r="B70" s="421"/>
      <c r="C70" s="59">
        <v>7</v>
      </c>
      <c r="D70" s="223">
        <v>66</v>
      </c>
      <c r="E70" s="110">
        <v>13</v>
      </c>
      <c r="F70" s="76" t="s">
        <v>120</v>
      </c>
      <c r="G70" s="60" t="s">
        <v>269</v>
      </c>
      <c r="H70" s="76" t="s">
        <v>134</v>
      </c>
      <c r="I70" s="53" t="s">
        <v>261</v>
      </c>
      <c r="J70" s="210" t="s">
        <v>270</v>
      </c>
      <c r="K70" s="220"/>
    </row>
    <row r="71" spans="1:11" ht="12" customHeight="1">
      <c r="A71" s="421"/>
      <c r="B71" s="421"/>
      <c r="C71" s="49">
        <v>8</v>
      </c>
      <c r="D71" s="55">
        <v>67</v>
      </c>
      <c r="E71" s="109">
        <v>14</v>
      </c>
      <c r="F71" s="50" t="s">
        <v>120</v>
      </c>
      <c r="G71" s="51" t="s">
        <v>271</v>
      </c>
      <c r="H71" s="50" t="s">
        <v>134</v>
      </c>
      <c r="I71" s="52" t="s">
        <v>261</v>
      </c>
      <c r="J71" s="209" t="s">
        <v>233</v>
      </c>
      <c r="K71" s="220"/>
    </row>
    <row r="72" spans="1:11" ht="12" customHeight="1">
      <c r="A72" s="421"/>
      <c r="B72" s="421"/>
      <c r="C72" s="49">
        <v>9</v>
      </c>
      <c r="D72" s="55">
        <v>68</v>
      </c>
      <c r="E72" s="109">
        <v>15</v>
      </c>
      <c r="F72" s="50" t="s">
        <v>120</v>
      </c>
      <c r="G72" s="51" t="s">
        <v>272</v>
      </c>
      <c r="H72" s="50" t="s">
        <v>134</v>
      </c>
      <c r="I72" s="52" t="s">
        <v>261</v>
      </c>
      <c r="J72" s="209" t="s">
        <v>273</v>
      </c>
      <c r="K72" s="220"/>
    </row>
    <row r="73" spans="1:11" ht="12" customHeight="1">
      <c r="A73" s="421"/>
      <c r="B73" s="421"/>
      <c r="C73" s="49">
        <v>10</v>
      </c>
      <c r="D73" s="55">
        <v>69</v>
      </c>
      <c r="E73" s="109">
        <v>16</v>
      </c>
      <c r="F73" s="50" t="s">
        <v>120</v>
      </c>
      <c r="G73" s="51" t="s">
        <v>274</v>
      </c>
      <c r="H73" s="50" t="s">
        <v>134</v>
      </c>
      <c r="I73" s="52" t="s">
        <v>261</v>
      </c>
      <c r="J73" s="209" t="s">
        <v>275</v>
      </c>
      <c r="K73" s="220"/>
    </row>
    <row r="74" spans="1:11" ht="12" customHeight="1">
      <c r="A74" s="421"/>
      <c r="B74" s="422"/>
      <c r="C74" s="49">
        <v>11</v>
      </c>
      <c r="D74" s="55">
        <v>70</v>
      </c>
      <c r="E74" s="109">
        <v>17</v>
      </c>
      <c r="F74" s="50" t="s">
        <v>120</v>
      </c>
      <c r="G74" s="51" t="s">
        <v>276</v>
      </c>
      <c r="H74" s="50" t="s">
        <v>134</v>
      </c>
      <c r="I74" s="52" t="s">
        <v>261</v>
      </c>
      <c r="J74" s="209" t="s">
        <v>128</v>
      </c>
      <c r="K74" s="220"/>
    </row>
    <row r="75" spans="1:11" ht="12" customHeight="1">
      <c r="A75" s="421"/>
      <c r="B75" s="420" t="s">
        <v>277</v>
      </c>
      <c r="C75" s="49">
        <v>1</v>
      </c>
      <c r="D75" s="55">
        <v>71</v>
      </c>
      <c r="E75" s="109">
        <v>1510</v>
      </c>
      <c r="F75" s="50" t="s">
        <v>120</v>
      </c>
      <c r="G75" s="51" t="s">
        <v>278</v>
      </c>
      <c r="H75" s="50" t="s">
        <v>279</v>
      </c>
      <c r="I75" s="52" t="s">
        <v>280</v>
      </c>
      <c r="J75" s="209" t="s">
        <v>281</v>
      </c>
      <c r="K75" s="220"/>
    </row>
    <row r="76" spans="1:11" ht="12" customHeight="1">
      <c r="A76" s="421"/>
      <c r="B76" s="421"/>
      <c r="C76" s="49">
        <v>2</v>
      </c>
      <c r="D76" s="55">
        <v>72</v>
      </c>
      <c r="E76" s="109">
        <v>1509</v>
      </c>
      <c r="F76" s="50" t="s">
        <v>120</v>
      </c>
      <c r="G76" s="51" t="s">
        <v>282</v>
      </c>
      <c r="H76" s="50" t="s">
        <v>279</v>
      </c>
      <c r="I76" s="52" t="s">
        <v>280</v>
      </c>
      <c r="J76" s="209" t="s">
        <v>283</v>
      </c>
      <c r="K76" s="220"/>
    </row>
    <row r="77" spans="1:11" ht="12" customHeight="1">
      <c r="A77" s="421"/>
      <c r="B77" s="421"/>
      <c r="C77" s="49">
        <v>3</v>
      </c>
      <c r="D77" s="55">
        <v>73</v>
      </c>
      <c r="E77" s="109">
        <v>508</v>
      </c>
      <c r="F77" s="50" t="s">
        <v>120</v>
      </c>
      <c r="G77" s="51" t="s">
        <v>284</v>
      </c>
      <c r="H77" s="46" t="s">
        <v>285</v>
      </c>
      <c r="I77" s="52" t="s">
        <v>286</v>
      </c>
      <c r="J77" s="209" t="s">
        <v>287</v>
      </c>
      <c r="K77" s="220"/>
    </row>
    <row r="78" spans="1:11" ht="12" customHeight="1">
      <c r="A78" s="421"/>
      <c r="B78" s="421"/>
      <c r="C78" s="49">
        <v>4</v>
      </c>
      <c r="D78" s="55">
        <v>74</v>
      </c>
      <c r="E78" s="109">
        <v>405</v>
      </c>
      <c r="F78" s="50" t="s">
        <v>120</v>
      </c>
      <c r="G78" s="51" t="s">
        <v>288</v>
      </c>
      <c r="H78" s="50" t="s">
        <v>289</v>
      </c>
      <c r="I78" s="52" t="s">
        <v>290</v>
      </c>
      <c r="J78" s="209" t="s">
        <v>193</v>
      </c>
      <c r="K78" s="220"/>
    </row>
    <row r="79" spans="1:11" ht="12" customHeight="1">
      <c r="A79" s="421"/>
      <c r="B79" s="421"/>
      <c r="C79" s="49">
        <v>5</v>
      </c>
      <c r="D79" s="55">
        <v>75</v>
      </c>
      <c r="E79" s="109">
        <v>1507</v>
      </c>
      <c r="F79" s="50" t="s">
        <v>120</v>
      </c>
      <c r="G79" s="51" t="s">
        <v>291</v>
      </c>
      <c r="H79" s="50" t="s">
        <v>289</v>
      </c>
      <c r="I79" s="52" t="s">
        <v>290</v>
      </c>
      <c r="J79" s="209" t="s">
        <v>183</v>
      </c>
      <c r="K79" s="220"/>
    </row>
    <row r="80" spans="1:11" ht="12" customHeight="1">
      <c r="A80" s="421"/>
      <c r="B80" s="421"/>
      <c r="C80" s="49">
        <v>6</v>
      </c>
      <c r="D80" s="55">
        <v>76</v>
      </c>
      <c r="E80" s="109">
        <v>406</v>
      </c>
      <c r="F80" s="50" t="s">
        <v>120</v>
      </c>
      <c r="G80" s="51" t="s">
        <v>292</v>
      </c>
      <c r="H80" s="50" t="s">
        <v>289</v>
      </c>
      <c r="I80" s="52" t="s">
        <v>290</v>
      </c>
      <c r="J80" s="209" t="s">
        <v>183</v>
      </c>
      <c r="K80" s="220"/>
    </row>
    <row r="81" spans="1:11" ht="12" customHeight="1">
      <c r="A81" s="421"/>
      <c r="B81" s="421"/>
      <c r="C81" s="49">
        <v>7</v>
      </c>
      <c r="D81" s="55">
        <v>77</v>
      </c>
      <c r="E81" s="109">
        <v>400</v>
      </c>
      <c r="F81" s="50" t="s">
        <v>120</v>
      </c>
      <c r="G81" s="51" t="s">
        <v>293</v>
      </c>
      <c r="H81" s="50" t="s">
        <v>172</v>
      </c>
      <c r="I81" s="52" t="s">
        <v>173</v>
      </c>
      <c r="J81" s="209" t="s">
        <v>294</v>
      </c>
      <c r="K81" s="220"/>
    </row>
    <row r="82" spans="1:11" ht="12" customHeight="1">
      <c r="A82" s="421"/>
      <c r="B82" s="421"/>
      <c r="C82" s="49">
        <v>8</v>
      </c>
      <c r="D82" s="55">
        <v>78</v>
      </c>
      <c r="E82" s="109">
        <v>402</v>
      </c>
      <c r="F82" s="50" t="s">
        <v>120</v>
      </c>
      <c r="G82" s="51" t="s">
        <v>295</v>
      </c>
      <c r="H82" s="50" t="s">
        <v>172</v>
      </c>
      <c r="I82" s="52" t="s">
        <v>173</v>
      </c>
      <c r="J82" s="209" t="s">
        <v>296</v>
      </c>
      <c r="K82" s="220"/>
    </row>
    <row r="83" spans="1:11" ht="12" customHeight="1">
      <c r="A83" s="421"/>
      <c r="B83" s="421"/>
      <c r="C83" s="49">
        <v>9</v>
      </c>
      <c r="D83" s="55">
        <v>79</v>
      </c>
      <c r="E83" s="109">
        <v>1</v>
      </c>
      <c r="F83" s="50" t="s">
        <v>120</v>
      </c>
      <c r="G83" s="51" t="s">
        <v>297</v>
      </c>
      <c r="H83" s="50" t="s">
        <v>134</v>
      </c>
      <c r="I83" s="52" t="s">
        <v>298</v>
      </c>
      <c r="J83" s="209" t="s">
        <v>299</v>
      </c>
      <c r="K83" s="220"/>
    </row>
    <row r="84" spans="1:11" ht="12" customHeight="1">
      <c r="A84" s="421"/>
      <c r="B84" s="421"/>
      <c r="C84" s="49">
        <v>10</v>
      </c>
      <c r="D84" s="55">
        <v>80</v>
      </c>
      <c r="E84" s="109">
        <v>53</v>
      </c>
      <c r="F84" s="50" t="s">
        <v>120</v>
      </c>
      <c r="G84" s="51" t="s">
        <v>300</v>
      </c>
      <c r="H84" s="50" t="s">
        <v>134</v>
      </c>
      <c r="I84" s="52" t="s">
        <v>187</v>
      </c>
      <c r="J84" s="209" t="s">
        <v>301</v>
      </c>
      <c r="K84" s="220"/>
    </row>
    <row r="85" spans="1:11" ht="12" customHeight="1">
      <c r="A85" s="421"/>
      <c r="B85" s="421"/>
      <c r="C85" s="49">
        <v>11</v>
      </c>
      <c r="D85" s="55">
        <v>81</v>
      </c>
      <c r="E85" s="109">
        <v>54</v>
      </c>
      <c r="F85" s="50" t="s">
        <v>120</v>
      </c>
      <c r="G85" s="51" t="s">
        <v>302</v>
      </c>
      <c r="H85" s="50" t="s">
        <v>134</v>
      </c>
      <c r="I85" s="52" t="s">
        <v>187</v>
      </c>
      <c r="J85" s="209" t="s">
        <v>303</v>
      </c>
      <c r="K85" s="220"/>
    </row>
    <row r="86" spans="1:11" ht="12" customHeight="1">
      <c r="A86" s="421"/>
      <c r="B86" s="421"/>
      <c r="C86" s="49">
        <v>12</v>
      </c>
      <c r="D86" s="55">
        <v>82</v>
      </c>
      <c r="E86" s="109">
        <v>60</v>
      </c>
      <c r="F86" s="50" t="s">
        <v>120</v>
      </c>
      <c r="G86" s="51" t="s">
        <v>304</v>
      </c>
      <c r="H86" s="50" t="s">
        <v>134</v>
      </c>
      <c r="I86" s="52" t="s">
        <v>187</v>
      </c>
      <c r="J86" s="209" t="s">
        <v>305</v>
      </c>
      <c r="K86" s="220"/>
    </row>
    <row r="87" spans="1:11" ht="12" customHeight="1">
      <c r="A87" s="422"/>
      <c r="B87" s="422"/>
      <c r="C87" s="49">
        <v>13</v>
      </c>
      <c r="D87" s="55">
        <v>83</v>
      </c>
      <c r="E87" s="109">
        <v>507</v>
      </c>
      <c r="F87" s="50" t="s">
        <v>120</v>
      </c>
      <c r="G87" s="51" t="s">
        <v>306</v>
      </c>
      <c r="H87" s="50" t="s">
        <v>242</v>
      </c>
      <c r="I87" s="52" t="s">
        <v>286</v>
      </c>
      <c r="J87" s="209" t="s">
        <v>307</v>
      </c>
      <c r="K87" s="220"/>
    </row>
    <row r="88" spans="1:11" ht="12" customHeight="1">
      <c r="A88" s="423" t="s">
        <v>308</v>
      </c>
      <c r="B88" s="420" t="s">
        <v>309</v>
      </c>
      <c r="C88" s="49">
        <v>1</v>
      </c>
      <c r="D88" s="55">
        <v>84</v>
      </c>
      <c r="E88" s="109">
        <v>932</v>
      </c>
      <c r="F88" s="50" t="s">
        <v>158</v>
      </c>
      <c r="G88" s="51" t="s">
        <v>310</v>
      </c>
      <c r="H88" s="46" t="s">
        <v>122</v>
      </c>
      <c r="I88" s="52" t="s">
        <v>311</v>
      </c>
      <c r="J88" s="209" t="s">
        <v>312</v>
      </c>
      <c r="K88" s="220"/>
    </row>
    <row r="89" spans="1:11" ht="12" customHeight="1">
      <c r="A89" s="423"/>
      <c r="B89" s="421"/>
      <c r="C89" s="49">
        <v>2</v>
      </c>
      <c r="D89" s="55">
        <v>85</v>
      </c>
      <c r="E89" s="109">
        <v>939</v>
      </c>
      <c r="F89" s="50" t="s">
        <v>120</v>
      </c>
      <c r="G89" s="51" t="s">
        <v>313</v>
      </c>
      <c r="H89" s="46" t="s">
        <v>122</v>
      </c>
      <c r="I89" s="52" t="s">
        <v>311</v>
      </c>
      <c r="J89" s="209" t="s">
        <v>314</v>
      </c>
      <c r="K89" s="220"/>
    </row>
    <row r="90" spans="1:11" ht="12" customHeight="1">
      <c r="A90" s="423"/>
      <c r="B90" s="421"/>
      <c r="C90" s="49">
        <v>3</v>
      </c>
      <c r="D90" s="55">
        <v>86</v>
      </c>
      <c r="E90" s="109">
        <v>929</v>
      </c>
      <c r="F90" s="50" t="s">
        <v>158</v>
      </c>
      <c r="G90" s="51" t="s">
        <v>315</v>
      </c>
      <c r="H90" s="46" t="s">
        <v>122</v>
      </c>
      <c r="I90" s="52" t="s">
        <v>311</v>
      </c>
      <c r="J90" s="209" t="s">
        <v>316</v>
      </c>
      <c r="K90" s="220"/>
    </row>
    <row r="91" spans="1:11" ht="12" customHeight="1">
      <c r="A91" s="423"/>
      <c r="B91" s="421"/>
      <c r="C91" s="49">
        <v>4</v>
      </c>
      <c r="D91" s="55">
        <v>87</v>
      </c>
      <c r="E91" s="109">
        <v>931</v>
      </c>
      <c r="F91" s="50" t="s">
        <v>158</v>
      </c>
      <c r="G91" s="51" t="s">
        <v>317</v>
      </c>
      <c r="H91" s="46" t="s">
        <v>122</v>
      </c>
      <c r="I91" s="52" t="s">
        <v>311</v>
      </c>
      <c r="J91" s="209" t="s">
        <v>318</v>
      </c>
      <c r="K91" s="220"/>
    </row>
    <row r="92" spans="1:11" ht="12" customHeight="1">
      <c r="A92" s="423"/>
      <c r="B92" s="421"/>
      <c r="C92" s="49">
        <v>5</v>
      </c>
      <c r="D92" s="55">
        <v>88</v>
      </c>
      <c r="E92" s="109">
        <v>517</v>
      </c>
      <c r="F92" s="50" t="s">
        <v>120</v>
      </c>
      <c r="G92" s="51" t="s">
        <v>319</v>
      </c>
      <c r="H92" s="46" t="s">
        <v>168</v>
      </c>
      <c r="I92" s="52" t="s">
        <v>169</v>
      </c>
      <c r="J92" s="209" t="s">
        <v>320</v>
      </c>
      <c r="K92" s="220"/>
    </row>
    <row r="93" spans="1:11" ht="12" customHeight="1">
      <c r="A93" s="423"/>
      <c r="B93" s="421"/>
      <c r="C93" s="49">
        <v>6</v>
      </c>
      <c r="D93" s="55">
        <v>89</v>
      </c>
      <c r="E93" s="109">
        <v>518</v>
      </c>
      <c r="F93" s="50" t="s">
        <v>120</v>
      </c>
      <c r="G93" s="51" t="s">
        <v>321</v>
      </c>
      <c r="H93" s="46" t="s">
        <v>168</v>
      </c>
      <c r="I93" s="52" t="s">
        <v>169</v>
      </c>
      <c r="J93" s="209" t="s">
        <v>322</v>
      </c>
      <c r="K93" s="220"/>
    </row>
    <row r="94" spans="1:11" ht="12" customHeight="1">
      <c r="A94" s="423"/>
      <c r="B94" s="421"/>
      <c r="C94" s="49">
        <v>7</v>
      </c>
      <c r="D94" s="55">
        <v>90</v>
      </c>
      <c r="E94" s="109">
        <v>519</v>
      </c>
      <c r="F94" s="50" t="s">
        <v>120</v>
      </c>
      <c r="G94" s="51" t="s">
        <v>323</v>
      </c>
      <c r="H94" s="50" t="s">
        <v>168</v>
      </c>
      <c r="I94" s="52" t="s">
        <v>324</v>
      </c>
      <c r="J94" s="209" t="s">
        <v>325</v>
      </c>
      <c r="K94" s="220"/>
    </row>
    <row r="95" spans="1:11" ht="12" customHeight="1">
      <c r="A95" s="423"/>
      <c r="B95" s="421"/>
      <c r="C95" s="49">
        <v>8</v>
      </c>
      <c r="D95" s="55">
        <v>91</v>
      </c>
      <c r="E95" s="109">
        <v>531</v>
      </c>
      <c r="F95" s="50" t="s">
        <v>158</v>
      </c>
      <c r="G95" s="51" t="s">
        <v>326</v>
      </c>
      <c r="H95" s="50" t="s">
        <v>327</v>
      </c>
      <c r="I95" s="52" t="s">
        <v>324</v>
      </c>
      <c r="J95" s="209" t="s">
        <v>328</v>
      </c>
      <c r="K95" s="220"/>
    </row>
    <row r="96" spans="1:11" ht="12" customHeight="1">
      <c r="A96" s="423"/>
      <c r="B96" s="422"/>
      <c r="C96" s="49">
        <v>9</v>
      </c>
      <c r="D96" s="55">
        <v>92</v>
      </c>
      <c r="E96" s="109">
        <v>534</v>
      </c>
      <c r="F96" s="50" t="s">
        <v>120</v>
      </c>
      <c r="G96" s="51" t="s">
        <v>329</v>
      </c>
      <c r="H96" s="46" t="s">
        <v>168</v>
      </c>
      <c r="I96" s="52" t="s">
        <v>324</v>
      </c>
      <c r="J96" s="209" t="s">
        <v>177</v>
      </c>
      <c r="K96" s="220"/>
    </row>
    <row r="97" spans="1:11" ht="12" customHeight="1">
      <c r="A97" s="423"/>
      <c r="B97" s="420" t="s">
        <v>330</v>
      </c>
      <c r="C97" s="49">
        <v>1</v>
      </c>
      <c r="D97" s="55">
        <v>93</v>
      </c>
      <c r="E97" s="109">
        <v>927</v>
      </c>
      <c r="F97" s="50" t="s">
        <v>120</v>
      </c>
      <c r="G97" s="51" t="s">
        <v>331</v>
      </c>
      <c r="H97" s="46" t="s">
        <v>122</v>
      </c>
      <c r="I97" s="52" t="s">
        <v>311</v>
      </c>
      <c r="J97" s="209" t="s">
        <v>332</v>
      </c>
      <c r="K97" s="220"/>
    </row>
    <row r="98" spans="1:11" ht="12" customHeight="1">
      <c r="A98" s="423"/>
      <c r="B98" s="421"/>
      <c r="C98" s="49">
        <v>2</v>
      </c>
      <c r="D98" s="55">
        <v>94</v>
      </c>
      <c r="E98" s="109">
        <v>926</v>
      </c>
      <c r="F98" s="50" t="s">
        <v>120</v>
      </c>
      <c r="G98" s="51" t="s">
        <v>1793</v>
      </c>
      <c r="H98" s="46" t="s">
        <v>122</v>
      </c>
      <c r="I98" s="52" t="s">
        <v>311</v>
      </c>
      <c r="J98" s="209" t="s">
        <v>1794</v>
      </c>
      <c r="K98" s="220"/>
    </row>
    <row r="99" spans="1:11" ht="12" customHeight="1">
      <c r="A99" s="423"/>
      <c r="B99" s="421"/>
      <c r="C99" s="49">
        <v>3</v>
      </c>
      <c r="D99" s="55">
        <v>95</v>
      </c>
      <c r="E99" s="109">
        <v>941</v>
      </c>
      <c r="F99" s="50" t="s">
        <v>120</v>
      </c>
      <c r="G99" s="51" t="s">
        <v>333</v>
      </c>
      <c r="H99" s="46" t="s">
        <v>122</v>
      </c>
      <c r="I99" s="52" t="s">
        <v>311</v>
      </c>
      <c r="J99" s="209" t="s">
        <v>334</v>
      </c>
      <c r="K99" s="220"/>
    </row>
    <row r="100" spans="1:11" ht="12" customHeight="1">
      <c r="A100" s="423"/>
      <c r="B100" s="421"/>
      <c r="C100" s="49">
        <v>4</v>
      </c>
      <c r="D100" s="55">
        <v>96</v>
      </c>
      <c r="E100" s="109">
        <v>520</v>
      </c>
      <c r="F100" s="50" t="s">
        <v>120</v>
      </c>
      <c r="G100" s="51" t="s">
        <v>335</v>
      </c>
      <c r="H100" s="46" t="s">
        <v>168</v>
      </c>
      <c r="I100" s="52" t="s">
        <v>324</v>
      </c>
      <c r="J100" s="209" t="s">
        <v>336</v>
      </c>
      <c r="K100" s="220"/>
    </row>
    <row r="101" spans="1:11" ht="12" customHeight="1">
      <c r="A101" s="423"/>
      <c r="B101" s="422"/>
      <c r="C101" s="49">
        <v>5</v>
      </c>
      <c r="D101" s="55">
        <v>97</v>
      </c>
      <c r="E101" s="109">
        <v>524</v>
      </c>
      <c r="F101" s="50" t="s">
        <v>120</v>
      </c>
      <c r="G101" s="61" t="s">
        <v>337</v>
      </c>
      <c r="H101" s="46" t="s">
        <v>168</v>
      </c>
      <c r="I101" s="52" t="s">
        <v>324</v>
      </c>
      <c r="J101" s="209" t="s">
        <v>338</v>
      </c>
      <c r="K101" s="220"/>
    </row>
    <row r="102" spans="1:11" ht="12" customHeight="1">
      <c r="A102" s="423"/>
      <c r="B102" s="421" t="s">
        <v>339</v>
      </c>
      <c r="C102" s="59">
        <v>1</v>
      </c>
      <c r="D102" s="55">
        <v>98</v>
      </c>
      <c r="E102" s="110">
        <v>943</v>
      </c>
      <c r="F102" s="50" t="s">
        <v>120</v>
      </c>
      <c r="G102" s="60" t="s">
        <v>340</v>
      </c>
      <c r="H102" s="46" t="s">
        <v>122</v>
      </c>
      <c r="I102" s="52" t="s">
        <v>311</v>
      </c>
      <c r="J102" s="209" t="s">
        <v>341</v>
      </c>
      <c r="K102" s="220"/>
    </row>
    <row r="103" spans="1:11" ht="12" customHeight="1">
      <c r="A103" s="423"/>
      <c r="B103" s="421"/>
      <c r="C103" s="49">
        <v>2</v>
      </c>
      <c r="D103" s="55">
        <v>99</v>
      </c>
      <c r="E103" s="109">
        <v>522</v>
      </c>
      <c r="F103" s="50" t="s">
        <v>120</v>
      </c>
      <c r="G103" s="51" t="s">
        <v>342</v>
      </c>
      <c r="H103" s="50" t="s">
        <v>327</v>
      </c>
      <c r="I103" s="52" t="s">
        <v>324</v>
      </c>
      <c r="J103" s="209" t="s">
        <v>343</v>
      </c>
      <c r="K103" s="220"/>
    </row>
    <row r="104" spans="1:11" ht="12" customHeight="1">
      <c r="A104" s="423"/>
      <c r="B104" s="422"/>
      <c r="C104" s="49">
        <v>3</v>
      </c>
      <c r="D104" s="55">
        <v>100</v>
      </c>
      <c r="E104" s="109">
        <v>525</v>
      </c>
      <c r="F104" s="50" t="s">
        <v>120</v>
      </c>
      <c r="G104" s="51" t="s">
        <v>344</v>
      </c>
      <c r="H104" s="50" t="s">
        <v>327</v>
      </c>
      <c r="I104" s="52" t="s">
        <v>324</v>
      </c>
      <c r="J104" s="209" t="s">
        <v>345</v>
      </c>
      <c r="K104" s="220"/>
    </row>
    <row r="105" spans="1:11" ht="12" customHeight="1">
      <c r="A105" s="423"/>
      <c r="B105" s="420" t="s">
        <v>346</v>
      </c>
      <c r="C105" s="49">
        <v>1</v>
      </c>
      <c r="D105" s="55">
        <v>101</v>
      </c>
      <c r="E105" s="109">
        <v>560</v>
      </c>
      <c r="F105" s="50" t="s">
        <v>120</v>
      </c>
      <c r="G105" s="51" t="s">
        <v>347</v>
      </c>
      <c r="H105" s="50" t="s">
        <v>242</v>
      </c>
      <c r="I105" s="52" t="s">
        <v>348</v>
      </c>
      <c r="J105" s="209" t="s">
        <v>349</v>
      </c>
      <c r="K105" s="220"/>
    </row>
    <row r="106" spans="1:11" ht="11.25" customHeight="1">
      <c r="A106" s="423"/>
      <c r="B106" s="421"/>
      <c r="C106" s="49">
        <v>2</v>
      </c>
      <c r="D106" s="55">
        <v>102</v>
      </c>
      <c r="E106" s="109">
        <v>556</v>
      </c>
      <c r="F106" s="50" t="s">
        <v>120</v>
      </c>
      <c r="G106" s="51" t="s">
        <v>350</v>
      </c>
      <c r="H106" s="50" t="s">
        <v>242</v>
      </c>
      <c r="I106" s="49" t="s">
        <v>348</v>
      </c>
      <c r="J106" s="51" t="s">
        <v>351</v>
      </c>
      <c r="K106" s="220"/>
    </row>
    <row r="107" spans="1:11" ht="14.25" customHeight="1">
      <c r="A107" s="423"/>
      <c r="B107" s="421"/>
      <c r="C107" s="49">
        <v>3</v>
      </c>
      <c r="D107" s="55">
        <v>103</v>
      </c>
      <c r="E107" s="109">
        <v>552</v>
      </c>
      <c r="F107" s="50" t="s">
        <v>120</v>
      </c>
      <c r="G107" s="51" t="s">
        <v>352</v>
      </c>
      <c r="H107" s="50" t="s">
        <v>242</v>
      </c>
      <c r="I107" s="52" t="s">
        <v>348</v>
      </c>
      <c r="J107" s="51" t="s">
        <v>353</v>
      </c>
      <c r="K107" s="220"/>
    </row>
    <row r="108" spans="1:11" ht="12" customHeight="1">
      <c r="A108" s="423"/>
      <c r="B108" s="421"/>
      <c r="C108" s="49">
        <v>4</v>
      </c>
      <c r="D108" s="55">
        <v>104</v>
      </c>
      <c r="E108" s="109">
        <v>618</v>
      </c>
      <c r="F108" s="50" t="s">
        <v>120</v>
      </c>
      <c r="G108" s="51" t="s">
        <v>354</v>
      </c>
      <c r="H108" s="50" t="s">
        <v>285</v>
      </c>
      <c r="I108" s="49" t="s">
        <v>348</v>
      </c>
      <c r="J108" s="209" t="s">
        <v>355</v>
      </c>
      <c r="K108" s="220"/>
    </row>
    <row r="109" spans="1:11" ht="12" customHeight="1">
      <c r="A109" s="423"/>
      <c r="B109" s="421"/>
      <c r="C109" s="49">
        <v>5</v>
      </c>
      <c r="D109" s="55"/>
      <c r="E109" s="109">
        <v>617</v>
      </c>
      <c r="F109" s="50" t="s">
        <v>163</v>
      </c>
      <c r="G109" s="51" t="s">
        <v>356</v>
      </c>
      <c r="H109" s="50" t="s">
        <v>285</v>
      </c>
      <c r="I109" s="49" t="s">
        <v>357</v>
      </c>
      <c r="J109" s="51" t="s">
        <v>358</v>
      </c>
      <c r="K109" s="220"/>
    </row>
    <row r="110" spans="1:11" ht="12" customHeight="1">
      <c r="A110" s="423"/>
      <c r="B110" s="421"/>
      <c r="C110" s="49">
        <v>6</v>
      </c>
      <c r="D110" s="55"/>
      <c r="E110" s="109">
        <v>615</v>
      </c>
      <c r="F110" s="50" t="s">
        <v>163</v>
      </c>
      <c r="G110" s="51" t="s">
        <v>359</v>
      </c>
      <c r="H110" s="50" t="s">
        <v>285</v>
      </c>
      <c r="I110" s="49" t="s">
        <v>357</v>
      </c>
      <c r="J110" s="51" t="s">
        <v>360</v>
      </c>
      <c r="K110" s="220"/>
    </row>
    <row r="111" spans="1:11" ht="12" customHeight="1">
      <c r="A111" s="423"/>
      <c r="B111" s="421"/>
      <c r="C111" s="49">
        <v>7</v>
      </c>
      <c r="D111" s="55">
        <v>105</v>
      </c>
      <c r="E111" s="109">
        <v>616</v>
      </c>
      <c r="F111" s="50" t="s">
        <v>120</v>
      </c>
      <c r="G111" s="51" t="s">
        <v>361</v>
      </c>
      <c r="H111" s="50" t="s">
        <v>285</v>
      </c>
      <c r="I111" s="49" t="s">
        <v>348</v>
      </c>
      <c r="J111" s="51" t="s">
        <v>362</v>
      </c>
      <c r="K111" s="220"/>
    </row>
    <row r="112" spans="1:11" ht="12" customHeight="1">
      <c r="A112" s="423"/>
      <c r="B112" s="421"/>
      <c r="C112" s="49">
        <v>8</v>
      </c>
      <c r="D112" s="55">
        <v>106</v>
      </c>
      <c r="E112" s="109">
        <v>628</v>
      </c>
      <c r="F112" s="50" t="s">
        <v>120</v>
      </c>
      <c r="G112" s="51" t="s">
        <v>363</v>
      </c>
      <c r="H112" s="50" t="s">
        <v>242</v>
      </c>
      <c r="I112" s="49" t="s">
        <v>348</v>
      </c>
      <c r="J112" s="209" t="s">
        <v>364</v>
      </c>
      <c r="K112" s="220"/>
    </row>
    <row r="113" spans="1:11" ht="12" customHeight="1">
      <c r="A113" s="423"/>
      <c r="B113" s="421"/>
      <c r="C113" s="49">
        <v>9</v>
      </c>
      <c r="D113" s="55">
        <v>107</v>
      </c>
      <c r="E113" s="109">
        <v>632</v>
      </c>
      <c r="F113" s="50" t="s">
        <v>120</v>
      </c>
      <c r="G113" s="51" t="s">
        <v>365</v>
      </c>
      <c r="H113" s="50" t="s">
        <v>242</v>
      </c>
      <c r="I113" s="49" t="s">
        <v>348</v>
      </c>
      <c r="J113" s="209" t="s">
        <v>366</v>
      </c>
      <c r="K113" s="220"/>
    </row>
    <row r="114" spans="1:11" ht="12" customHeight="1">
      <c r="A114" s="423"/>
      <c r="B114" s="421"/>
      <c r="C114" s="49">
        <v>10</v>
      </c>
      <c r="D114" s="55">
        <v>108</v>
      </c>
      <c r="E114" s="109">
        <v>635</v>
      </c>
      <c r="F114" s="50" t="s">
        <v>120</v>
      </c>
      <c r="G114" s="51" t="s">
        <v>367</v>
      </c>
      <c r="H114" s="50" t="s">
        <v>242</v>
      </c>
      <c r="I114" s="52" t="s">
        <v>348</v>
      </c>
      <c r="J114" s="209" t="s">
        <v>368</v>
      </c>
      <c r="K114" s="220"/>
    </row>
    <row r="115" spans="1:11" ht="12" customHeight="1">
      <c r="A115" s="423"/>
      <c r="B115" s="421"/>
      <c r="C115" s="49">
        <v>11</v>
      </c>
      <c r="D115" s="55">
        <v>109</v>
      </c>
      <c r="E115" s="109">
        <v>631</v>
      </c>
      <c r="F115" s="50" t="s">
        <v>120</v>
      </c>
      <c r="G115" s="51" t="s">
        <v>369</v>
      </c>
      <c r="H115" s="50" t="s">
        <v>242</v>
      </c>
      <c r="I115" s="49" t="s">
        <v>348</v>
      </c>
      <c r="J115" s="209" t="s">
        <v>370</v>
      </c>
      <c r="K115" s="220"/>
    </row>
    <row r="116" spans="1:11" ht="12" customHeight="1">
      <c r="A116" s="423"/>
      <c r="B116" s="421"/>
      <c r="C116" s="49">
        <v>12</v>
      </c>
      <c r="D116" s="55">
        <v>110</v>
      </c>
      <c r="E116" s="109">
        <v>629</v>
      </c>
      <c r="F116" s="50" t="s">
        <v>120</v>
      </c>
      <c r="G116" s="51" t="s">
        <v>371</v>
      </c>
      <c r="H116" s="50" t="s">
        <v>242</v>
      </c>
      <c r="I116" s="49" t="s">
        <v>348</v>
      </c>
      <c r="J116" s="209" t="s">
        <v>372</v>
      </c>
      <c r="K116" s="220"/>
    </row>
    <row r="117" spans="1:11" ht="12" customHeight="1">
      <c r="A117" s="423"/>
      <c r="B117" s="421"/>
      <c r="C117" s="49">
        <v>13</v>
      </c>
      <c r="D117" s="55">
        <v>111</v>
      </c>
      <c r="E117" s="109">
        <v>633</v>
      </c>
      <c r="F117" s="50" t="s">
        <v>120</v>
      </c>
      <c r="G117" s="51" t="s">
        <v>373</v>
      </c>
      <c r="H117" s="50" t="s">
        <v>242</v>
      </c>
      <c r="I117" s="52" t="s">
        <v>348</v>
      </c>
      <c r="J117" s="209" t="s">
        <v>374</v>
      </c>
      <c r="K117" s="220"/>
    </row>
    <row r="118" spans="1:11" ht="12" customHeight="1">
      <c r="A118" s="423"/>
      <c r="B118" s="421"/>
      <c r="C118" s="49">
        <v>14</v>
      </c>
      <c r="D118" s="55">
        <v>112</v>
      </c>
      <c r="E118" s="109">
        <v>627</v>
      </c>
      <c r="F118" s="50" t="s">
        <v>120</v>
      </c>
      <c r="G118" s="51" t="s">
        <v>375</v>
      </c>
      <c r="H118" s="50" t="s">
        <v>242</v>
      </c>
      <c r="I118" s="52" t="s">
        <v>357</v>
      </c>
      <c r="J118" s="209" t="s">
        <v>376</v>
      </c>
      <c r="K118" s="220"/>
    </row>
    <row r="119" spans="1:11" ht="12" customHeight="1">
      <c r="A119" s="423"/>
      <c r="B119" s="421"/>
      <c r="C119" s="49">
        <v>15</v>
      </c>
      <c r="D119" s="55">
        <v>113</v>
      </c>
      <c r="E119" s="109">
        <v>528</v>
      </c>
      <c r="F119" s="50" t="s">
        <v>120</v>
      </c>
      <c r="G119" s="51" t="s">
        <v>377</v>
      </c>
      <c r="H119" s="50" t="s">
        <v>327</v>
      </c>
      <c r="I119" s="52" t="s">
        <v>324</v>
      </c>
      <c r="J119" s="209" t="s">
        <v>378</v>
      </c>
      <c r="K119" s="220"/>
    </row>
    <row r="120" spans="1:11" ht="12" customHeight="1">
      <c r="A120" s="423"/>
      <c r="B120" s="421"/>
      <c r="C120" s="49">
        <v>16</v>
      </c>
      <c r="D120" s="55">
        <v>114</v>
      </c>
      <c r="E120" s="109" t="s">
        <v>379</v>
      </c>
      <c r="F120" s="50" t="s">
        <v>120</v>
      </c>
      <c r="G120" s="51" t="s">
        <v>380</v>
      </c>
      <c r="H120" s="50" t="s">
        <v>327</v>
      </c>
      <c r="I120" s="52" t="s">
        <v>324</v>
      </c>
      <c r="J120" s="209" t="s">
        <v>381</v>
      </c>
      <c r="K120" s="220"/>
    </row>
    <row r="121" spans="1:11" ht="12" customHeight="1">
      <c r="A121" s="423"/>
      <c r="B121" s="421"/>
      <c r="C121" s="49">
        <v>17</v>
      </c>
      <c r="D121" s="55">
        <v>115</v>
      </c>
      <c r="E121" s="83" t="s">
        <v>382</v>
      </c>
      <c r="F121" s="50" t="s">
        <v>120</v>
      </c>
      <c r="G121" s="51" t="s">
        <v>383</v>
      </c>
      <c r="H121" s="50" t="s">
        <v>327</v>
      </c>
      <c r="I121" s="52" t="s">
        <v>324</v>
      </c>
      <c r="J121" s="51" t="s">
        <v>384</v>
      </c>
      <c r="K121" s="220"/>
    </row>
    <row r="122" spans="1:11" ht="12" customHeight="1">
      <c r="A122" s="423"/>
      <c r="B122" s="421"/>
      <c r="C122" s="49">
        <v>18</v>
      </c>
      <c r="D122" s="55"/>
      <c r="E122" s="109">
        <v>530</v>
      </c>
      <c r="F122" s="50" t="s">
        <v>163</v>
      </c>
      <c r="G122" s="51" t="s">
        <v>385</v>
      </c>
      <c r="H122" s="50" t="s">
        <v>327</v>
      </c>
      <c r="I122" s="52" t="s">
        <v>324</v>
      </c>
      <c r="J122" s="209" t="s">
        <v>386</v>
      </c>
      <c r="K122" s="220"/>
    </row>
    <row r="123" spans="1:11" ht="12" customHeight="1">
      <c r="A123" s="423"/>
      <c r="B123" s="421"/>
      <c r="C123" s="49">
        <v>19</v>
      </c>
      <c r="D123" s="55">
        <v>116</v>
      </c>
      <c r="E123" s="109">
        <v>532</v>
      </c>
      <c r="F123" s="50" t="s">
        <v>158</v>
      </c>
      <c r="G123" s="51" t="s">
        <v>387</v>
      </c>
      <c r="H123" s="50" t="s">
        <v>327</v>
      </c>
      <c r="I123" s="52" t="s">
        <v>324</v>
      </c>
      <c r="J123" s="209" t="s">
        <v>388</v>
      </c>
      <c r="K123" s="220"/>
    </row>
    <row r="124" spans="1:11" ht="12" customHeight="1">
      <c r="A124" s="423"/>
      <c r="B124" s="421"/>
      <c r="C124" s="49">
        <v>20</v>
      </c>
      <c r="D124" s="55">
        <v>117</v>
      </c>
      <c r="E124" s="109" t="s">
        <v>389</v>
      </c>
      <c r="F124" s="50" t="s">
        <v>120</v>
      </c>
      <c r="G124" s="58" t="s">
        <v>390</v>
      </c>
      <c r="H124" s="50" t="s">
        <v>327</v>
      </c>
      <c r="I124" s="52" t="s">
        <v>324</v>
      </c>
      <c r="J124" s="66" t="s">
        <v>170</v>
      </c>
      <c r="K124" s="220"/>
    </row>
    <row r="125" spans="1:11" ht="12" customHeight="1">
      <c r="A125" s="423"/>
      <c r="B125" s="421"/>
      <c r="C125" s="49">
        <v>21</v>
      </c>
      <c r="D125" s="55">
        <v>118</v>
      </c>
      <c r="E125" s="109">
        <v>942</v>
      </c>
      <c r="F125" s="50" t="s">
        <v>120</v>
      </c>
      <c r="G125" s="51" t="s">
        <v>391</v>
      </c>
      <c r="H125" s="46" t="s">
        <v>122</v>
      </c>
      <c r="I125" s="52" t="s">
        <v>311</v>
      </c>
      <c r="J125" s="209" t="s">
        <v>392</v>
      </c>
      <c r="K125" s="220"/>
    </row>
    <row r="126" spans="1:11" ht="12" customHeight="1">
      <c r="A126" s="423"/>
      <c r="B126" s="421"/>
      <c r="C126" s="49">
        <v>22</v>
      </c>
      <c r="D126" s="55">
        <v>119</v>
      </c>
      <c r="E126" s="109">
        <v>944</v>
      </c>
      <c r="F126" s="50" t="s">
        <v>120</v>
      </c>
      <c r="G126" s="51" t="s">
        <v>1795</v>
      </c>
      <c r="H126" s="46" t="s">
        <v>122</v>
      </c>
      <c r="I126" s="52" t="s">
        <v>311</v>
      </c>
      <c r="J126" s="209" t="s">
        <v>364</v>
      </c>
      <c r="K126" s="220"/>
    </row>
    <row r="127" spans="1:11" ht="12" customHeight="1">
      <c r="A127" s="423"/>
      <c r="B127" s="421"/>
      <c r="C127" s="49">
        <v>23</v>
      </c>
      <c r="D127" s="55"/>
      <c r="E127" s="109">
        <v>225</v>
      </c>
      <c r="F127" s="50" t="s">
        <v>158</v>
      </c>
      <c r="G127" s="51" t="s">
        <v>393</v>
      </c>
      <c r="H127" s="50" t="s">
        <v>175</v>
      </c>
      <c r="I127" s="52" t="s">
        <v>394</v>
      </c>
      <c r="J127" s="51" t="s">
        <v>395</v>
      </c>
      <c r="K127" s="220"/>
    </row>
    <row r="128" spans="1:11" ht="12" customHeight="1">
      <c r="A128" s="423"/>
      <c r="B128" s="420" t="s">
        <v>396</v>
      </c>
      <c r="C128" s="49">
        <v>1</v>
      </c>
      <c r="D128" s="55">
        <v>120</v>
      </c>
      <c r="E128" s="109">
        <v>930</v>
      </c>
      <c r="F128" s="50" t="s">
        <v>158</v>
      </c>
      <c r="G128" s="57" t="s">
        <v>397</v>
      </c>
      <c r="H128" s="46" t="s">
        <v>122</v>
      </c>
      <c r="I128" s="52" t="s">
        <v>311</v>
      </c>
      <c r="J128" s="209" t="s">
        <v>1796</v>
      </c>
      <c r="K128" s="220"/>
    </row>
    <row r="129" spans="1:11" ht="12" customHeight="1">
      <c r="A129" s="423"/>
      <c r="B129" s="421"/>
      <c r="C129" s="49">
        <v>2</v>
      </c>
      <c r="D129" s="55">
        <v>121</v>
      </c>
      <c r="E129" s="109">
        <v>539</v>
      </c>
      <c r="F129" s="50" t="s">
        <v>120</v>
      </c>
      <c r="G129" s="57" t="s">
        <v>398</v>
      </c>
      <c r="H129" s="50" t="s">
        <v>285</v>
      </c>
      <c r="I129" s="52" t="s">
        <v>357</v>
      </c>
      <c r="J129" s="209" t="s">
        <v>399</v>
      </c>
      <c r="K129" s="220"/>
    </row>
    <row r="130" spans="1:11" ht="12" customHeight="1">
      <c r="A130" s="423"/>
      <c r="B130" s="421"/>
      <c r="C130" s="49">
        <v>3</v>
      </c>
      <c r="D130" s="55">
        <v>122</v>
      </c>
      <c r="E130" s="109">
        <v>541</v>
      </c>
      <c r="F130" s="50" t="s">
        <v>120</v>
      </c>
      <c r="G130" s="57" t="s">
        <v>400</v>
      </c>
      <c r="H130" s="50" t="s">
        <v>285</v>
      </c>
      <c r="I130" s="52" t="s">
        <v>348</v>
      </c>
      <c r="J130" s="209" t="s">
        <v>401</v>
      </c>
      <c r="K130" s="220"/>
    </row>
    <row r="131" spans="1:11" s="45" customFormat="1" ht="12" customHeight="1">
      <c r="A131" s="423"/>
      <c r="B131" s="421"/>
      <c r="C131" s="49">
        <v>4</v>
      </c>
      <c r="D131" s="55"/>
      <c r="E131" s="109">
        <v>558</v>
      </c>
      <c r="F131" s="50" t="s">
        <v>163</v>
      </c>
      <c r="G131" s="56" t="s">
        <v>402</v>
      </c>
      <c r="H131" s="50" t="s">
        <v>285</v>
      </c>
      <c r="I131" s="52" t="s">
        <v>348</v>
      </c>
      <c r="J131" s="209" t="s">
        <v>403</v>
      </c>
      <c r="K131" s="220"/>
    </row>
    <row r="132" spans="1:11" s="45" customFormat="1" ht="12" customHeight="1">
      <c r="A132" s="423"/>
      <c r="B132" s="421"/>
      <c r="C132" s="49">
        <v>5</v>
      </c>
      <c r="D132" s="55">
        <v>123</v>
      </c>
      <c r="E132" s="109">
        <v>553</v>
      </c>
      <c r="F132" s="50" t="s">
        <v>120</v>
      </c>
      <c r="G132" s="56" t="s">
        <v>404</v>
      </c>
      <c r="H132" s="50" t="s">
        <v>242</v>
      </c>
      <c r="I132" s="52" t="s">
        <v>348</v>
      </c>
      <c r="J132" s="209" t="s">
        <v>405</v>
      </c>
      <c r="K132" s="220"/>
    </row>
    <row r="133" spans="1:11" s="45" customFormat="1" ht="12" customHeight="1">
      <c r="A133" s="423"/>
      <c r="B133" s="421"/>
      <c r="C133" s="49">
        <v>6</v>
      </c>
      <c r="D133" s="55">
        <v>124</v>
      </c>
      <c r="E133" s="109">
        <v>554</v>
      </c>
      <c r="F133" s="50" t="s">
        <v>120</v>
      </c>
      <c r="G133" s="56" t="s">
        <v>406</v>
      </c>
      <c r="H133" s="50" t="s">
        <v>242</v>
      </c>
      <c r="I133" s="52" t="s">
        <v>348</v>
      </c>
      <c r="J133" s="209" t="s">
        <v>407</v>
      </c>
      <c r="K133" s="220"/>
    </row>
    <row r="134" spans="1:11" s="45" customFormat="1" ht="12" customHeight="1">
      <c r="A134" s="423"/>
      <c r="B134" s="421"/>
      <c r="C134" s="49">
        <v>7</v>
      </c>
      <c r="D134" s="55">
        <v>125</v>
      </c>
      <c r="E134" s="109">
        <v>624</v>
      </c>
      <c r="F134" s="50" t="s">
        <v>120</v>
      </c>
      <c r="G134" s="56" t="s">
        <v>408</v>
      </c>
      <c r="H134" s="50" t="s">
        <v>242</v>
      </c>
      <c r="I134" s="52" t="s">
        <v>357</v>
      </c>
      <c r="J134" s="209" t="s">
        <v>409</v>
      </c>
      <c r="K134" s="220"/>
    </row>
    <row r="135" spans="1:11" s="45" customFormat="1" ht="12" customHeight="1">
      <c r="A135" s="423"/>
      <c r="B135" s="421"/>
      <c r="C135" s="49">
        <v>8</v>
      </c>
      <c r="D135" s="55">
        <v>126</v>
      </c>
      <c r="E135" s="109">
        <v>622</v>
      </c>
      <c r="F135" s="50" t="s">
        <v>120</v>
      </c>
      <c r="G135" s="56" t="s">
        <v>410</v>
      </c>
      <c r="H135" s="50" t="s">
        <v>242</v>
      </c>
      <c r="I135" s="52" t="s">
        <v>357</v>
      </c>
      <c r="J135" s="209" t="s">
        <v>411</v>
      </c>
      <c r="K135" s="220"/>
    </row>
    <row r="136" spans="1:11" s="45" customFormat="1" ht="12" customHeight="1">
      <c r="A136" s="423"/>
      <c r="B136" s="421"/>
      <c r="C136" s="49">
        <v>9</v>
      </c>
      <c r="D136" s="55">
        <v>127</v>
      </c>
      <c r="E136" s="109">
        <v>623</v>
      </c>
      <c r="F136" s="50" t="s">
        <v>120</v>
      </c>
      <c r="G136" s="56" t="s">
        <v>412</v>
      </c>
      <c r="H136" s="50" t="s">
        <v>242</v>
      </c>
      <c r="I136" s="52" t="s">
        <v>357</v>
      </c>
      <c r="J136" s="209" t="s">
        <v>413</v>
      </c>
      <c r="K136" s="220"/>
    </row>
    <row r="137" spans="1:11" s="45" customFormat="1" ht="12" customHeight="1">
      <c r="A137" s="423"/>
      <c r="B137" s="421"/>
      <c r="C137" s="49">
        <v>10</v>
      </c>
      <c r="D137" s="55">
        <v>128</v>
      </c>
      <c r="E137" s="109">
        <v>620</v>
      </c>
      <c r="F137" s="50" t="s">
        <v>120</v>
      </c>
      <c r="G137" s="56" t="s">
        <v>414</v>
      </c>
      <c r="H137" s="50" t="s">
        <v>242</v>
      </c>
      <c r="I137" s="49" t="s">
        <v>357</v>
      </c>
      <c r="J137" s="209" t="s">
        <v>415</v>
      </c>
      <c r="K137" s="220"/>
    </row>
    <row r="138" spans="1:11" s="45" customFormat="1" ht="12" customHeight="1">
      <c r="A138" s="423"/>
      <c r="B138" s="421"/>
      <c r="C138" s="49">
        <v>11</v>
      </c>
      <c r="D138" s="55">
        <v>129</v>
      </c>
      <c r="E138" s="109">
        <v>621</v>
      </c>
      <c r="F138" s="50" t="s">
        <v>120</v>
      </c>
      <c r="G138" s="56" t="s">
        <v>416</v>
      </c>
      <c r="H138" s="50" t="s">
        <v>417</v>
      </c>
      <c r="I138" s="49" t="s">
        <v>418</v>
      </c>
      <c r="J138" s="209" t="s">
        <v>419</v>
      </c>
      <c r="K138" s="220"/>
    </row>
    <row r="139" spans="1:11" s="45" customFormat="1" ht="12" customHeight="1">
      <c r="A139" s="423"/>
      <c r="B139" s="421"/>
      <c r="C139" s="49">
        <v>12</v>
      </c>
      <c r="D139" s="55">
        <v>130</v>
      </c>
      <c r="E139" s="109">
        <v>139</v>
      </c>
      <c r="F139" s="50" t="s">
        <v>120</v>
      </c>
      <c r="G139" s="56" t="s">
        <v>420</v>
      </c>
      <c r="H139" s="50" t="s">
        <v>134</v>
      </c>
      <c r="I139" s="52" t="s">
        <v>421</v>
      </c>
      <c r="J139" s="209" t="s">
        <v>422</v>
      </c>
      <c r="K139" s="220"/>
    </row>
    <row r="140" spans="1:11" s="45" customFormat="1" ht="12" customHeight="1">
      <c r="A140" s="423"/>
      <c r="B140" s="422"/>
      <c r="C140" s="49">
        <v>13</v>
      </c>
      <c r="D140" s="55">
        <v>131</v>
      </c>
      <c r="E140" s="109">
        <v>680</v>
      </c>
      <c r="F140" s="50" t="s">
        <v>158</v>
      </c>
      <c r="G140" s="56" t="s">
        <v>423</v>
      </c>
      <c r="H140" s="52" t="s">
        <v>424</v>
      </c>
      <c r="I140" s="52" t="s">
        <v>425</v>
      </c>
      <c r="J140" s="209" t="s">
        <v>426</v>
      </c>
      <c r="K140" s="220"/>
    </row>
    <row r="141" spans="1:11" s="45" customFormat="1" ht="12" customHeight="1">
      <c r="A141" s="423"/>
      <c r="B141" s="420" t="s">
        <v>427</v>
      </c>
      <c r="C141" s="49">
        <v>1</v>
      </c>
      <c r="D141" s="55">
        <v>132</v>
      </c>
      <c r="E141" s="109">
        <v>933</v>
      </c>
      <c r="F141" s="50" t="s">
        <v>120</v>
      </c>
      <c r="G141" s="51" t="s">
        <v>428</v>
      </c>
      <c r="H141" s="46" t="s">
        <v>122</v>
      </c>
      <c r="I141" s="52" t="s">
        <v>311</v>
      </c>
      <c r="J141" s="209" t="s">
        <v>429</v>
      </c>
      <c r="K141" s="220"/>
    </row>
    <row r="142" spans="1:11" s="45" customFormat="1" ht="12" customHeight="1">
      <c r="A142" s="423"/>
      <c r="B142" s="421"/>
      <c r="C142" s="49">
        <v>2</v>
      </c>
      <c r="D142" s="55">
        <v>133</v>
      </c>
      <c r="E142" s="109">
        <v>940</v>
      </c>
      <c r="F142" s="50" t="s">
        <v>120</v>
      </c>
      <c r="G142" s="51" t="s">
        <v>430</v>
      </c>
      <c r="H142" s="46" t="s">
        <v>122</v>
      </c>
      <c r="I142" s="52" t="s">
        <v>311</v>
      </c>
      <c r="J142" s="209" t="s">
        <v>431</v>
      </c>
      <c r="K142" s="220"/>
    </row>
    <row r="143" spans="1:11" s="45" customFormat="1" ht="12" customHeight="1">
      <c r="A143" s="423"/>
      <c r="B143" s="421"/>
      <c r="C143" s="49">
        <v>3</v>
      </c>
      <c r="D143" s="55">
        <v>134</v>
      </c>
      <c r="E143" s="109">
        <v>563</v>
      </c>
      <c r="F143" s="50" t="s">
        <v>120</v>
      </c>
      <c r="G143" s="51" t="s">
        <v>432</v>
      </c>
      <c r="H143" s="50" t="s">
        <v>417</v>
      </c>
      <c r="I143" s="62" t="s">
        <v>433</v>
      </c>
      <c r="J143" s="209" t="s">
        <v>434</v>
      </c>
      <c r="K143" s="220"/>
    </row>
    <row r="144" spans="1:11" s="45" customFormat="1" ht="12" customHeight="1">
      <c r="A144" s="423"/>
      <c r="B144" s="421"/>
      <c r="C144" s="49">
        <v>4</v>
      </c>
      <c r="D144" s="55">
        <v>135</v>
      </c>
      <c r="E144" s="109">
        <v>566</v>
      </c>
      <c r="F144" s="50" t="s">
        <v>120</v>
      </c>
      <c r="G144" s="51" t="s">
        <v>435</v>
      </c>
      <c r="H144" s="50" t="s">
        <v>417</v>
      </c>
      <c r="I144" s="52" t="s">
        <v>433</v>
      </c>
      <c r="J144" s="209" t="s">
        <v>436</v>
      </c>
      <c r="K144" s="220"/>
    </row>
    <row r="145" spans="1:11" s="45" customFormat="1" ht="12" customHeight="1">
      <c r="A145" s="423"/>
      <c r="B145" s="421"/>
      <c r="C145" s="49">
        <v>5</v>
      </c>
      <c r="D145" s="55">
        <v>136</v>
      </c>
      <c r="E145" s="109">
        <v>521</v>
      </c>
      <c r="F145" s="50" t="s">
        <v>120</v>
      </c>
      <c r="G145" s="51" t="s">
        <v>437</v>
      </c>
      <c r="H145" s="50" t="s">
        <v>327</v>
      </c>
      <c r="I145" s="52" t="s">
        <v>324</v>
      </c>
      <c r="J145" s="211" t="s">
        <v>438</v>
      </c>
      <c r="K145" s="220"/>
    </row>
    <row r="146" spans="1:11" s="45" customFormat="1" ht="12" customHeight="1">
      <c r="A146" s="423"/>
      <c r="B146" s="421"/>
      <c r="C146" s="49">
        <v>6</v>
      </c>
      <c r="D146" s="55">
        <v>137</v>
      </c>
      <c r="E146" s="109">
        <v>535</v>
      </c>
      <c r="F146" s="50" t="s">
        <v>120</v>
      </c>
      <c r="G146" s="51" t="s">
        <v>439</v>
      </c>
      <c r="H146" s="50" t="s">
        <v>327</v>
      </c>
      <c r="I146" s="52" t="s">
        <v>324</v>
      </c>
      <c r="J146" s="209" t="s">
        <v>440</v>
      </c>
      <c r="K146" s="220"/>
    </row>
    <row r="147" spans="1:11" s="45" customFormat="1" ht="12" customHeight="1">
      <c r="A147" s="423"/>
      <c r="B147" s="421"/>
      <c r="C147" s="49">
        <v>7</v>
      </c>
      <c r="D147" s="55">
        <v>138</v>
      </c>
      <c r="E147" s="109">
        <v>536</v>
      </c>
      <c r="F147" s="50" t="s">
        <v>120</v>
      </c>
      <c r="G147" s="51" t="s">
        <v>441</v>
      </c>
      <c r="H147" s="50" t="s">
        <v>327</v>
      </c>
      <c r="I147" s="52" t="s">
        <v>324</v>
      </c>
      <c r="J147" s="209" t="s">
        <v>442</v>
      </c>
      <c r="K147" s="220"/>
    </row>
    <row r="148" spans="1:11" s="45" customFormat="1" ht="12" customHeight="1">
      <c r="A148" s="423"/>
      <c r="B148" s="421"/>
      <c r="C148" s="49">
        <v>8</v>
      </c>
      <c r="D148" s="55">
        <v>139</v>
      </c>
      <c r="E148" s="109">
        <v>533</v>
      </c>
      <c r="F148" s="50" t="s">
        <v>120</v>
      </c>
      <c r="G148" s="51" t="s">
        <v>443</v>
      </c>
      <c r="H148" s="50" t="s">
        <v>327</v>
      </c>
      <c r="I148" s="52" t="s">
        <v>324</v>
      </c>
      <c r="J148" s="209" t="s">
        <v>444</v>
      </c>
      <c r="K148" s="220"/>
    </row>
    <row r="149" spans="1:11" s="45" customFormat="1" ht="12" customHeight="1">
      <c r="A149" s="423"/>
      <c r="B149" s="420" t="s">
        <v>445</v>
      </c>
      <c r="C149" s="63">
        <v>1</v>
      </c>
      <c r="D149" s="55">
        <v>140</v>
      </c>
      <c r="E149" s="109">
        <v>504</v>
      </c>
      <c r="F149" s="50" t="s">
        <v>120</v>
      </c>
      <c r="G149" s="51" t="s">
        <v>446</v>
      </c>
      <c r="H149" s="46" t="s">
        <v>242</v>
      </c>
      <c r="I149" s="52" t="s">
        <v>447</v>
      </c>
      <c r="J149" s="51" t="s">
        <v>448</v>
      </c>
      <c r="K149" s="220"/>
    </row>
    <row r="150" spans="1:11" s="45" customFormat="1" ht="12" customHeight="1">
      <c r="A150" s="423"/>
      <c r="B150" s="421"/>
      <c r="C150" s="63">
        <v>2</v>
      </c>
      <c r="D150" s="55">
        <v>141</v>
      </c>
      <c r="E150" s="109">
        <v>505</v>
      </c>
      <c r="F150" s="50" t="s">
        <v>120</v>
      </c>
      <c r="G150" s="51" t="s">
        <v>449</v>
      </c>
      <c r="H150" s="46" t="s">
        <v>242</v>
      </c>
      <c r="I150" s="52" t="s">
        <v>447</v>
      </c>
      <c r="J150" s="51" t="s">
        <v>450</v>
      </c>
      <c r="K150" s="220"/>
    </row>
    <row r="151" spans="1:11" s="45" customFormat="1" ht="12" customHeight="1">
      <c r="A151" s="423"/>
      <c r="B151" s="421"/>
      <c r="C151" s="63">
        <v>3</v>
      </c>
      <c r="D151" s="55">
        <v>142</v>
      </c>
      <c r="E151" s="109">
        <v>506</v>
      </c>
      <c r="F151" s="50" t="s">
        <v>120</v>
      </c>
      <c r="G151" s="51" t="s">
        <v>451</v>
      </c>
      <c r="H151" s="46" t="s">
        <v>242</v>
      </c>
      <c r="I151" s="52" t="s">
        <v>452</v>
      </c>
      <c r="J151" s="51" t="s">
        <v>453</v>
      </c>
      <c r="K151" s="220"/>
    </row>
    <row r="152" spans="1:11" s="45" customFormat="1" ht="12" customHeight="1">
      <c r="A152" s="423"/>
      <c r="B152" s="421"/>
      <c r="C152" s="63">
        <v>4</v>
      </c>
      <c r="D152" s="55">
        <v>143</v>
      </c>
      <c r="E152" s="109" t="s">
        <v>454</v>
      </c>
      <c r="F152" s="50" t="s">
        <v>120</v>
      </c>
      <c r="G152" s="51" t="s">
        <v>1797</v>
      </c>
      <c r="H152" s="50" t="s">
        <v>327</v>
      </c>
      <c r="I152" s="52" t="s">
        <v>324</v>
      </c>
      <c r="J152" s="51" t="s">
        <v>455</v>
      </c>
      <c r="K152" s="220"/>
    </row>
    <row r="153" spans="1:11" s="45" customFormat="1" ht="12" customHeight="1">
      <c r="A153" s="423"/>
      <c r="B153" s="421"/>
      <c r="C153" s="63">
        <v>5</v>
      </c>
      <c r="D153" s="55">
        <v>144</v>
      </c>
      <c r="E153" s="109">
        <v>526</v>
      </c>
      <c r="F153" s="50" t="s">
        <v>120</v>
      </c>
      <c r="G153" s="51" t="s">
        <v>1798</v>
      </c>
      <c r="H153" s="50" t="s">
        <v>327</v>
      </c>
      <c r="I153" s="52" t="s">
        <v>324</v>
      </c>
      <c r="J153" s="51" t="s">
        <v>456</v>
      </c>
      <c r="K153" s="220"/>
    </row>
    <row r="154" spans="1:11" s="45" customFormat="1" ht="12" customHeight="1">
      <c r="A154" s="423"/>
      <c r="B154" s="421"/>
      <c r="C154" s="63">
        <v>6</v>
      </c>
      <c r="D154" s="55">
        <v>145</v>
      </c>
      <c r="E154" s="109">
        <v>784</v>
      </c>
      <c r="F154" s="50" t="s">
        <v>120</v>
      </c>
      <c r="G154" s="51" t="s">
        <v>457</v>
      </c>
      <c r="H154" s="50" t="s">
        <v>458</v>
      </c>
      <c r="I154" s="52" t="s">
        <v>459</v>
      </c>
      <c r="J154" s="51" t="s">
        <v>460</v>
      </c>
      <c r="K154" s="220"/>
    </row>
    <row r="155" spans="1:11" s="45" customFormat="1" ht="12" customHeight="1">
      <c r="A155" s="423"/>
      <c r="B155" s="421"/>
      <c r="C155" s="63">
        <v>7</v>
      </c>
      <c r="D155" s="55">
        <v>146</v>
      </c>
      <c r="E155" s="111">
        <v>785</v>
      </c>
      <c r="F155" s="64" t="s">
        <v>120</v>
      </c>
      <c r="G155" s="65" t="s">
        <v>461</v>
      </c>
      <c r="H155" s="50" t="s">
        <v>458</v>
      </c>
      <c r="I155" s="52" t="s">
        <v>459</v>
      </c>
      <c r="J155" s="51" t="s">
        <v>462</v>
      </c>
      <c r="K155" s="220"/>
    </row>
    <row r="156" spans="1:11" s="45" customFormat="1" ht="12" customHeight="1">
      <c r="A156" s="423"/>
      <c r="B156" s="421"/>
      <c r="C156" s="63">
        <v>8</v>
      </c>
      <c r="D156" s="55"/>
      <c r="E156" s="111">
        <v>788</v>
      </c>
      <c r="F156" s="64" t="s">
        <v>120</v>
      </c>
      <c r="G156" s="61" t="s">
        <v>463</v>
      </c>
      <c r="H156" s="46" t="s">
        <v>464</v>
      </c>
      <c r="I156" s="52" t="s">
        <v>459</v>
      </c>
      <c r="J156" s="51" t="s">
        <v>465</v>
      </c>
      <c r="K156" s="220"/>
    </row>
    <row r="157" spans="1:11" s="45" customFormat="1" ht="12" customHeight="1">
      <c r="A157" s="423"/>
      <c r="B157" s="421"/>
      <c r="C157" s="63">
        <v>9</v>
      </c>
      <c r="D157" s="55">
        <v>147</v>
      </c>
      <c r="E157" s="109">
        <v>795</v>
      </c>
      <c r="F157" s="64" t="s">
        <v>120</v>
      </c>
      <c r="G157" s="51" t="s">
        <v>466</v>
      </c>
      <c r="H157" s="50" t="s">
        <v>279</v>
      </c>
      <c r="I157" s="52" t="s">
        <v>467</v>
      </c>
      <c r="J157" s="51" t="s">
        <v>468</v>
      </c>
      <c r="K157" s="220"/>
    </row>
    <row r="158" spans="1:11" s="45" customFormat="1" ht="12" customHeight="1">
      <c r="A158" s="423"/>
      <c r="B158" s="421"/>
      <c r="C158" s="63">
        <v>10</v>
      </c>
      <c r="D158" s="55">
        <v>148</v>
      </c>
      <c r="E158" s="109">
        <v>770</v>
      </c>
      <c r="F158" s="64" t="s">
        <v>120</v>
      </c>
      <c r="G158" s="51" t="s">
        <v>469</v>
      </c>
      <c r="H158" s="50" t="s">
        <v>279</v>
      </c>
      <c r="I158" s="52" t="s">
        <v>467</v>
      </c>
      <c r="J158" s="51" t="s">
        <v>470</v>
      </c>
      <c r="K158" s="220"/>
    </row>
    <row r="159" spans="1:11" s="45" customFormat="1" ht="12" customHeight="1">
      <c r="A159" s="423"/>
      <c r="B159" s="422"/>
      <c r="C159" s="63">
        <v>11</v>
      </c>
      <c r="D159" s="55">
        <v>149</v>
      </c>
      <c r="E159" s="109">
        <v>771</v>
      </c>
      <c r="F159" s="64" t="s">
        <v>120</v>
      </c>
      <c r="G159" s="51" t="s">
        <v>471</v>
      </c>
      <c r="H159" s="50" t="s">
        <v>279</v>
      </c>
      <c r="I159" s="52" t="s">
        <v>467</v>
      </c>
      <c r="J159" s="51" t="s">
        <v>472</v>
      </c>
      <c r="K159" s="220"/>
    </row>
    <row r="160" spans="1:11" s="45" customFormat="1" ht="12" customHeight="1">
      <c r="A160" s="423" t="s">
        <v>473</v>
      </c>
      <c r="B160" s="420" t="s">
        <v>474</v>
      </c>
      <c r="C160" s="49">
        <v>1</v>
      </c>
      <c r="D160" s="55">
        <v>150</v>
      </c>
      <c r="E160" s="109">
        <v>1137</v>
      </c>
      <c r="F160" s="50" t="s">
        <v>120</v>
      </c>
      <c r="G160" s="51" t="s">
        <v>475</v>
      </c>
      <c r="H160" s="50" t="s">
        <v>122</v>
      </c>
      <c r="I160" s="52" t="s">
        <v>476</v>
      </c>
      <c r="J160" s="209" t="s">
        <v>193</v>
      </c>
      <c r="K160" s="220"/>
    </row>
    <row r="161" spans="1:11" s="45" customFormat="1" ht="12" customHeight="1">
      <c r="A161" s="423"/>
      <c r="B161" s="422"/>
      <c r="C161" s="49">
        <v>2</v>
      </c>
      <c r="D161" s="55">
        <v>151</v>
      </c>
      <c r="E161" s="109">
        <v>1138</v>
      </c>
      <c r="F161" s="50" t="s">
        <v>120</v>
      </c>
      <c r="G161" s="51" t="s">
        <v>477</v>
      </c>
      <c r="H161" s="50" t="s">
        <v>122</v>
      </c>
      <c r="I161" s="52" t="s">
        <v>476</v>
      </c>
      <c r="J161" s="209" t="s">
        <v>193</v>
      </c>
      <c r="K161" s="220"/>
    </row>
    <row r="162" spans="1:11" s="45" customFormat="1" ht="12" customHeight="1">
      <c r="A162" s="423"/>
      <c r="B162" s="420" t="s">
        <v>478</v>
      </c>
      <c r="C162" s="49">
        <v>1</v>
      </c>
      <c r="D162" s="55">
        <v>152</v>
      </c>
      <c r="E162" s="109">
        <v>1195</v>
      </c>
      <c r="F162" s="50" t="s">
        <v>120</v>
      </c>
      <c r="G162" s="51" t="s">
        <v>479</v>
      </c>
      <c r="H162" s="50" t="s">
        <v>122</v>
      </c>
      <c r="I162" s="52" t="s">
        <v>476</v>
      </c>
      <c r="J162" s="209" t="s">
        <v>480</v>
      </c>
      <c r="K162" s="220"/>
    </row>
    <row r="163" spans="1:11" s="45" customFormat="1" ht="12" customHeight="1">
      <c r="A163" s="423"/>
      <c r="B163" s="421"/>
      <c r="C163" s="49">
        <v>2</v>
      </c>
      <c r="D163" s="55">
        <v>153</v>
      </c>
      <c r="E163" s="109" t="s">
        <v>481</v>
      </c>
      <c r="F163" s="50" t="s">
        <v>120</v>
      </c>
      <c r="G163" s="51" t="s">
        <v>482</v>
      </c>
      <c r="H163" s="50" t="s">
        <v>122</v>
      </c>
      <c r="I163" s="52" t="s">
        <v>476</v>
      </c>
      <c r="J163" s="209" t="s">
        <v>453</v>
      </c>
      <c r="K163" s="220"/>
    </row>
    <row r="164" spans="1:11" s="45" customFormat="1" ht="12" customHeight="1">
      <c r="A164" s="423"/>
      <c r="B164" s="421"/>
      <c r="C164" s="49">
        <v>3</v>
      </c>
      <c r="D164" s="55">
        <v>154</v>
      </c>
      <c r="E164" s="109">
        <v>1178</v>
      </c>
      <c r="F164" s="50" t="s">
        <v>120</v>
      </c>
      <c r="G164" s="51" t="s">
        <v>483</v>
      </c>
      <c r="H164" s="50" t="s">
        <v>122</v>
      </c>
      <c r="I164" s="52" t="s">
        <v>476</v>
      </c>
      <c r="J164" s="209" t="s">
        <v>207</v>
      </c>
      <c r="K164" s="220"/>
    </row>
    <row r="165" spans="1:11" s="45" customFormat="1" ht="12" customHeight="1">
      <c r="A165" s="423"/>
      <c r="B165" s="421"/>
      <c r="C165" s="49">
        <v>4</v>
      </c>
      <c r="D165" s="55">
        <v>155</v>
      </c>
      <c r="E165" s="109">
        <v>1180</v>
      </c>
      <c r="F165" s="50" t="s">
        <v>120</v>
      </c>
      <c r="G165" s="51" t="s">
        <v>484</v>
      </c>
      <c r="H165" s="50" t="s">
        <v>122</v>
      </c>
      <c r="I165" s="52" t="s">
        <v>476</v>
      </c>
      <c r="J165" s="209" t="s">
        <v>209</v>
      </c>
      <c r="K165" s="220"/>
    </row>
    <row r="166" spans="1:11" s="45" customFormat="1" ht="12" customHeight="1">
      <c r="A166" s="423"/>
      <c r="B166" s="421"/>
      <c r="C166" s="49">
        <v>5</v>
      </c>
      <c r="D166" s="55">
        <v>156</v>
      </c>
      <c r="E166" s="109" t="s">
        <v>485</v>
      </c>
      <c r="F166" s="50" t="s">
        <v>120</v>
      </c>
      <c r="G166" s="51" t="s">
        <v>486</v>
      </c>
      <c r="H166" s="50" t="s">
        <v>122</v>
      </c>
      <c r="I166" s="52" t="s">
        <v>476</v>
      </c>
      <c r="J166" s="209" t="s">
        <v>487</v>
      </c>
      <c r="K166" s="220"/>
    </row>
    <row r="167" spans="1:11" s="45" customFormat="1" ht="12" customHeight="1">
      <c r="A167" s="423"/>
      <c r="B167" s="421"/>
      <c r="C167" s="49">
        <v>6</v>
      </c>
      <c r="D167" s="55">
        <v>157</v>
      </c>
      <c r="E167" s="109">
        <v>1173</v>
      </c>
      <c r="F167" s="50" t="s">
        <v>120</v>
      </c>
      <c r="G167" s="51" t="s">
        <v>488</v>
      </c>
      <c r="H167" s="50" t="s">
        <v>122</v>
      </c>
      <c r="I167" s="52" t="s">
        <v>476</v>
      </c>
      <c r="J167" s="209" t="s">
        <v>213</v>
      </c>
      <c r="K167" s="220"/>
    </row>
    <row r="168" spans="1:11" s="45" customFormat="1" ht="12" customHeight="1">
      <c r="A168" s="423"/>
      <c r="B168" s="421"/>
      <c r="C168" s="49">
        <v>7</v>
      </c>
      <c r="D168" s="55">
        <v>158</v>
      </c>
      <c r="E168" s="109">
        <v>1182</v>
      </c>
      <c r="F168" s="50" t="s">
        <v>120</v>
      </c>
      <c r="G168" s="51" t="s">
        <v>489</v>
      </c>
      <c r="H168" s="50" t="s">
        <v>122</v>
      </c>
      <c r="I168" s="52" t="s">
        <v>476</v>
      </c>
      <c r="J168" s="209" t="s">
        <v>215</v>
      </c>
      <c r="K168" s="220"/>
    </row>
    <row r="169" spans="1:11" s="45" customFormat="1" ht="12" customHeight="1">
      <c r="A169" s="423"/>
      <c r="B169" s="421"/>
      <c r="C169" s="49">
        <v>8</v>
      </c>
      <c r="D169" s="55">
        <v>159</v>
      </c>
      <c r="E169" s="109">
        <v>1187</v>
      </c>
      <c r="F169" s="50" t="s">
        <v>120</v>
      </c>
      <c r="G169" s="51" t="s">
        <v>490</v>
      </c>
      <c r="H169" s="50" t="s">
        <v>122</v>
      </c>
      <c r="I169" s="52" t="s">
        <v>476</v>
      </c>
      <c r="J169" s="209" t="s">
        <v>491</v>
      </c>
      <c r="K169" s="220"/>
    </row>
    <row r="170" spans="1:11" s="45" customFormat="1" ht="12" customHeight="1">
      <c r="A170" s="423"/>
      <c r="B170" s="421"/>
      <c r="C170" s="49">
        <v>9</v>
      </c>
      <c r="D170" s="55">
        <v>160</v>
      </c>
      <c r="E170" s="109">
        <v>1184</v>
      </c>
      <c r="F170" s="50" t="s">
        <v>120</v>
      </c>
      <c r="G170" s="51" t="s">
        <v>492</v>
      </c>
      <c r="H170" s="50" t="s">
        <v>122</v>
      </c>
      <c r="I170" s="52" t="s">
        <v>476</v>
      </c>
      <c r="J170" s="209" t="s">
        <v>493</v>
      </c>
      <c r="K170" s="220"/>
    </row>
    <row r="171" spans="1:11" s="45" customFormat="1" ht="12" customHeight="1">
      <c r="A171" s="423"/>
      <c r="B171" s="421"/>
      <c r="C171" s="49">
        <v>10</v>
      </c>
      <c r="D171" s="55">
        <v>161</v>
      </c>
      <c r="E171" s="109">
        <v>1185</v>
      </c>
      <c r="F171" s="50" t="s">
        <v>120</v>
      </c>
      <c r="G171" s="51" t="s">
        <v>494</v>
      </c>
      <c r="H171" s="50" t="s">
        <v>122</v>
      </c>
      <c r="I171" s="52" t="s">
        <v>476</v>
      </c>
      <c r="J171" s="209" t="s">
        <v>495</v>
      </c>
      <c r="K171" s="220"/>
    </row>
    <row r="172" spans="1:11" s="45" customFormat="1" ht="12" customHeight="1">
      <c r="A172" s="423"/>
      <c r="B172" s="421"/>
      <c r="C172" s="49">
        <v>11</v>
      </c>
      <c r="D172" s="55">
        <v>162</v>
      </c>
      <c r="E172" s="109">
        <v>1176</v>
      </c>
      <c r="F172" s="50" t="s">
        <v>120</v>
      </c>
      <c r="G172" s="51" t="s">
        <v>496</v>
      </c>
      <c r="H172" s="50" t="s">
        <v>122</v>
      </c>
      <c r="I172" s="52" t="s">
        <v>476</v>
      </c>
      <c r="J172" s="209" t="s">
        <v>497</v>
      </c>
      <c r="K172" s="220"/>
    </row>
    <row r="173" spans="1:11" s="45" customFormat="1" ht="12" customHeight="1">
      <c r="A173" s="423"/>
      <c r="B173" s="421"/>
      <c r="C173" s="49">
        <v>12</v>
      </c>
      <c r="D173" s="55">
        <v>163</v>
      </c>
      <c r="E173" s="109">
        <v>1186</v>
      </c>
      <c r="F173" s="50" t="s">
        <v>120</v>
      </c>
      <c r="G173" s="51" t="s">
        <v>498</v>
      </c>
      <c r="H173" s="50" t="s">
        <v>122</v>
      </c>
      <c r="I173" s="52" t="s">
        <v>476</v>
      </c>
      <c r="J173" s="209" t="s">
        <v>499</v>
      </c>
      <c r="K173" s="220"/>
    </row>
    <row r="174" spans="1:11" s="45" customFormat="1" ht="12" customHeight="1">
      <c r="A174" s="423"/>
      <c r="B174" s="421"/>
      <c r="C174" s="49">
        <v>13</v>
      </c>
      <c r="D174" s="55">
        <v>164</v>
      </c>
      <c r="E174" s="109">
        <v>1174</v>
      </c>
      <c r="F174" s="50" t="s">
        <v>120</v>
      </c>
      <c r="G174" s="51" t="s">
        <v>500</v>
      </c>
      <c r="H174" s="50" t="s">
        <v>122</v>
      </c>
      <c r="I174" s="52" t="s">
        <v>476</v>
      </c>
      <c r="J174" s="209" t="s">
        <v>501</v>
      </c>
      <c r="K174" s="220"/>
    </row>
    <row r="175" spans="1:11" s="45" customFormat="1" ht="12" customHeight="1">
      <c r="A175" s="423"/>
      <c r="B175" s="421"/>
      <c r="C175" s="49">
        <v>14</v>
      </c>
      <c r="D175" s="55">
        <v>165</v>
      </c>
      <c r="E175" s="109">
        <v>1181</v>
      </c>
      <c r="F175" s="50" t="s">
        <v>120</v>
      </c>
      <c r="G175" s="51" t="s">
        <v>502</v>
      </c>
      <c r="H175" s="50" t="s">
        <v>122</v>
      </c>
      <c r="I175" s="52" t="s">
        <v>476</v>
      </c>
      <c r="J175" s="209" t="s">
        <v>235</v>
      </c>
      <c r="K175" s="220"/>
    </row>
    <row r="176" spans="1:11" s="45" customFormat="1" ht="12" customHeight="1">
      <c r="A176" s="423"/>
      <c r="B176" s="421"/>
      <c r="C176" s="49">
        <v>15</v>
      </c>
      <c r="D176" s="55">
        <v>166</v>
      </c>
      <c r="E176" s="109">
        <v>1175</v>
      </c>
      <c r="F176" s="50" t="s">
        <v>120</v>
      </c>
      <c r="G176" s="51" t="s">
        <v>503</v>
      </c>
      <c r="H176" s="50" t="s">
        <v>122</v>
      </c>
      <c r="I176" s="52" t="s">
        <v>476</v>
      </c>
      <c r="J176" s="209" t="s">
        <v>504</v>
      </c>
      <c r="K176" s="220"/>
    </row>
    <row r="177" spans="1:11" s="45" customFormat="1" ht="12" customHeight="1">
      <c r="A177" s="423"/>
      <c r="B177" s="421"/>
      <c r="C177" s="49">
        <v>16</v>
      </c>
      <c r="D177" s="55">
        <v>167</v>
      </c>
      <c r="E177" s="109">
        <v>1183</v>
      </c>
      <c r="F177" s="50" t="s">
        <v>120</v>
      </c>
      <c r="G177" s="51" t="s">
        <v>505</v>
      </c>
      <c r="H177" s="50" t="s">
        <v>122</v>
      </c>
      <c r="I177" s="52" t="s">
        <v>476</v>
      </c>
      <c r="J177" s="209" t="s">
        <v>506</v>
      </c>
      <c r="K177" s="220"/>
    </row>
    <row r="178" spans="1:11" s="45" customFormat="1" ht="12" customHeight="1">
      <c r="A178" s="423"/>
      <c r="B178" s="421"/>
      <c r="C178" s="49">
        <v>17</v>
      </c>
      <c r="D178" s="55">
        <v>168</v>
      </c>
      <c r="E178" s="109">
        <v>1177</v>
      </c>
      <c r="F178" s="50" t="s">
        <v>120</v>
      </c>
      <c r="G178" s="51" t="s">
        <v>507</v>
      </c>
      <c r="H178" s="50" t="s">
        <v>122</v>
      </c>
      <c r="I178" s="52" t="s">
        <v>476</v>
      </c>
      <c r="J178" s="209" t="s">
        <v>508</v>
      </c>
      <c r="K178" s="220"/>
    </row>
    <row r="179" spans="1:11" s="45" customFormat="1" ht="12" customHeight="1">
      <c r="A179" s="423"/>
      <c r="B179" s="421"/>
      <c r="C179" s="49">
        <v>18</v>
      </c>
      <c r="D179" s="55">
        <v>169</v>
      </c>
      <c r="E179" s="109">
        <v>1179</v>
      </c>
      <c r="F179" s="50" t="s">
        <v>120</v>
      </c>
      <c r="G179" s="51" t="s">
        <v>509</v>
      </c>
      <c r="H179" s="50" t="s">
        <v>122</v>
      </c>
      <c r="I179" s="52" t="s">
        <v>476</v>
      </c>
      <c r="J179" s="209" t="s">
        <v>246</v>
      </c>
      <c r="K179" s="220"/>
    </row>
    <row r="180" spans="1:11" s="45" customFormat="1" ht="12" customHeight="1">
      <c r="A180" s="423"/>
      <c r="B180" s="421"/>
      <c r="C180" s="49">
        <v>19</v>
      </c>
      <c r="D180" s="55">
        <v>170</v>
      </c>
      <c r="E180" s="109">
        <v>1188</v>
      </c>
      <c r="F180" s="50" t="s">
        <v>120</v>
      </c>
      <c r="G180" s="51" t="s">
        <v>510</v>
      </c>
      <c r="H180" s="50" t="s">
        <v>122</v>
      </c>
      <c r="I180" s="52" t="s">
        <v>476</v>
      </c>
      <c r="J180" s="209" t="s">
        <v>511</v>
      </c>
      <c r="K180" s="220"/>
    </row>
    <row r="181" spans="1:11" s="45" customFormat="1" ht="12" customHeight="1">
      <c r="A181" s="423"/>
      <c r="B181" s="421"/>
      <c r="C181" s="49">
        <v>20</v>
      </c>
      <c r="D181" s="55">
        <v>171</v>
      </c>
      <c r="E181" s="109">
        <v>1193</v>
      </c>
      <c r="F181" s="50" t="s">
        <v>120</v>
      </c>
      <c r="G181" s="51" t="s">
        <v>512</v>
      </c>
      <c r="H181" s="50" t="s">
        <v>122</v>
      </c>
      <c r="I181" s="52" t="s">
        <v>476</v>
      </c>
      <c r="J181" s="209" t="s">
        <v>513</v>
      </c>
      <c r="K181" s="220"/>
    </row>
    <row r="182" spans="1:11" s="45" customFormat="1" ht="12" customHeight="1">
      <c r="A182" s="423"/>
      <c r="B182" s="421"/>
      <c r="C182" s="49">
        <v>21</v>
      </c>
      <c r="D182" s="55">
        <v>172</v>
      </c>
      <c r="E182" s="109">
        <v>1194</v>
      </c>
      <c r="F182" s="50" t="s">
        <v>120</v>
      </c>
      <c r="G182" s="51" t="s">
        <v>514</v>
      </c>
      <c r="H182" s="50" t="s">
        <v>122</v>
      </c>
      <c r="I182" s="52" t="s">
        <v>476</v>
      </c>
      <c r="J182" s="209" t="s">
        <v>515</v>
      </c>
      <c r="K182" s="220"/>
    </row>
    <row r="183" spans="1:11" s="45" customFormat="1" ht="12" customHeight="1">
      <c r="A183" s="423"/>
      <c r="B183" s="421"/>
      <c r="C183" s="49">
        <v>22</v>
      </c>
      <c r="D183" s="55">
        <v>173</v>
      </c>
      <c r="E183" s="109">
        <v>1189</v>
      </c>
      <c r="F183" s="50" t="s">
        <v>120</v>
      </c>
      <c r="G183" s="51" t="s">
        <v>516</v>
      </c>
      <c r="H183" s="50" t="s">
        <v>517</v>
      </c>
      <c r="I183" s="52" t="s">
        <v>476</v>
      </c>
      <c r="J183" s="209" t="s">
        <v>518</v>
      </c>
      <c r="K183" s="220"/>
    </row>
    <row r="184" spans="1:11" s="45" customFormat="1" ht="12" customHeight="1">
      <c r="A184" s="423"/>
      <c r="B184" s="421"/>
      <c r="C184" s="49">
        <v>23</v>
      </c>
      <c r="D184" s="55">
        <v>174</v>
      </c>
      <c r="E184" s="109">
        <v>1190</v>
      </c>
      <c r="F184" s="50" t="s">
        <v>120</v>
      </c>
      <c r="G184" s="51" t="s">
        <v>519</v>
      </c>
      <c r="H184" s="50" t="s">
        <v>122</v>
      </c>
      <c r="I184" s="52" t="s">
        <v>476</v>
      </c>
      <c r="J184" s="209" t="s">
        <v>520</v>
      </c>
      <c r="K184" s="220"/>
    </row>
    <row r="185" spans="1:11" s="45" customFormat="1" ht="12" customHeight="1">
      <c r="A185" s="423"/>
      <c r="B185" s="421"/>
      <c r="C185" s="49">
        <v>24</v>
      </c>
      <c r="D185" s="55">
        <v>175</v>
      </c>
      <c r="E185" s="109">
        <v>1192</v>
      </c>
      <c r="F185" s="50" t="s">
        <v>120</v>
      </c>
      <c r="G185" s="51" t="s">
        <v>521</v>
      </c>
      <c r="H185" s="50" t="s">
        <v>517</v>
      </c>
      <c r="I185" s="52" t="s">
        <v>476</v>
      </c>
      <c r="J185" s="209" t="s">
        <v>522</v>
      </c>
      <c r="K185" s="220"/>
    </row>
    <row r="186" spans="1:11" s="45" customFormat="1" ht="12" customHeight="1">
      <c r="A186" s="423"/>
      <c r="B186" s="422"/>
      <c r="C186" s="49">
        <v>25</v>
      </c>
      <c r="D186" s="55">
        <v>176</v>
      </c>
      <c r="E186" s="109">
        <v>1191</v>
      </c>
      <c r="F186" s="50" t="s">
        <v>120</v>
      </c>
      <c r="G186" s="51" t="s">
        <v>523</v>
      </c>
      <c r="H186" s="50" t="s">
        <v>517</v>
      </c>
      <c r="I186" s="52" t="s">
        <v>476</v>
      </c>
      <c r="J186" s="209" t="s">
        <v>328</v>
      </c>
      <c r="K186" s="220"/>
    </row>
    <row r="187" spans="1:11" s="45" customFormat="1" ht="12" customHeight="1">
      <c r="A187" s="423"/>
      <c r="B187" s="420" t="s">
        <v>524</v>
      </c>
      <c r="C187" s="49">
        <v>1</v>
      </c>
      <c r="D187" s="55">
        <v>177</v>
      </c>
      <c r="E187" s="109">
        <v>1142</v>
      </c>
      <c r="F187" s="50" t="s">
        <v>120</v>
      </c>
      <c r="G187" s="51" t="s">
        <v>525</v>
      </c>
      <c r="H187" s="50" t="s">
        <v>517</v>
      </c>
      <c r="I187" s="52" t="s">
        <v>476</v>
      </c>
      <c r="J187" s="209" t="s">
        <v>526</v>
      </c>
      <c r="K187" s="220"/>
    </row>
    <row r="188" spans="1:11" s="45" customFormat="1" ht="12" customHeight="1">
      <c r="A188" s="423"/>
      <c r="B188" s="421"/>
      <c r="C188" s="49">
        <v>2</v>
      </c>
      <c r="D188" s="55">
        <v>178</v>
      </c>
      <c r="E188" s="109">
        <v>1143</v>
      </c>
      <c r="F188" s="50" t="s">
        <v>120</v>
      </c>
      <c r="G188" s="51" t="s">
        <v>527</v>
      </c>
      <c r="H188" s="50" t="s">
        <v>517</v>
      </c>
      <c r="I188" s="52" t="s">
        <v>476</v>
      </c>
      <c r="J188" s="209" t="s">
        <v>213</v>
      </c>
      <c r="K188" s="220"/>
    </row>
    <row r="189" spans="1:11" s="45" customFormat="1" ht="12" customHeight="1">
      <c r="A189" s="423"/>
      <c r="B189" s="421"/>
      <c r="C189" s="49">
        <v>3</v>
      </c>
      <c r="D189" s="55">
        <v>179</v>
      </c>
      <c r="E189" s="109">
        <v>1169</v>
      </c>
      <c r="F189" s="50" t="s">
        <v>120</v>
      </c>
      <c r="G189" s="51" t="s">
        <v>528</v>
      </c>
      <c r="H189" s="50" t="s">
        <v>517</v>
      </c>
      <c r="I189" s="52" t="s">
        <v>476</v>
      </c>
      <c r="J189" s="209" t="s">
        <v>529</v>
      </c>
      <c r="K189" s="220"/>
    </row>
    <row r="190" spans="1:11" s="45" customFormat="1" ht="12" customHeight="1">
      <c r="A190" s="423"/>
      <c r="B190" s="421"/>
      <c r="C190" s="49">
        <v>4</v>
      </c>
      <c r="D190" s="55"/>
      <c r="E190" s="109"/>
      <c r="F190" s="50" t="s">
        <v>120</v>
      </c>
      <c r="G190" s="51" t="s">
        <v>530</v>
      </c>
      <c r="H190" s="50" t="s">
        <v>279</v>
      </c>
      <c r="I190" s="46" t="s">
        <v>531</v>
      </c>
      <c r="J190" s="209" t="s">
        <v>532</v>
      </c>
      <c r="K190" s="220"/>
    </row>
    <row r="191" spans="1:11" s="45" customFormat="1" ht="12" customHeight="1">
      <c r="A191" s="423"/>
      <c r="B191" s="421"/>
      <c r="C191" s="49">
        <v>5</v>
      </c>
      <c r="D191" s="55"/>
      <c r="E191" s="109"/>
      <c r="F191" s="50" t="s">
        <v>120</v>
      </c>
      <c r="G191" s="51" t="s">
        <v>533</v>
      </c>
      <c r="H191" s="50" t="s">
        <v>279</v>
      </c>
      <c r="I191" s="46" t="s">
        <v>531</v>
      </c>
      <c r="J191" s="209" t="s">
        <v>534</v>
      </c>
      <c r="K191" s="220"/>
    </row>
    <row r="192" spans="1:11" s="45" customFormat="1" ht="12" customHeight="1">
      <c r="A192" s="423"/>
      <c r="B192" s="421"/>
      <c r="C192" s="49">
        <v>6</v>
      </c>
      <c r="D192" s="55">
        <v>180</v>
      </c>
      <c r="E192" s="109">
        <v>1144</v>
      </c>
      <c r="F192" s="50" t="s">
        <v>120</v>
      </c>
      <c r="G192" s="51" t="s">
        <v>1799</v>
      </c>
      <c r="H192" s="50" t="s">
        <v>517</v>
      </c>
      <c r="I192" s="52" t="s">
        <v>476</v>
      </c>
      <c r="J192" s="209" t="s">
        <v>535</v>
      </c>
      <c r="K192" s="220"/>
    </row>
    <row r="193" spans="1:11" s="45" customFormat="1" ht="12" customHeight="1">
      <c r="A193" s="423"/>
      <c r="B193" s="421"/>
      <c r="C193" s="49">
        <v>7</v>
      </c>
      <c r="D193" s="55"/>
      <c r="E193" s="109"/>
      <c r="F193" s="50" t="s">
        <v>120</v>
      </c>
      <c r="G193" s="51" t="s">
        <v>536</v>
      </c>
      <c r="H193" s="50" t="s">
        <v>242</v>
      </c>
      <c r="I193" s="52" t="s">
        <v>348</v>
      </c>
      <c r="J193" s="209" t="s">
        <v>537</v>
      </c>
      <c r="K193" s="220"/>
    </row>
    <row r="194" spans="1:11" s="45" customFormat="1" ht="12" customHeight="1">
      <c r="A194" s="423"/>
      <c r="B194" s="421"/>
      <c r="C194" s="49">
        <v>8</v>
      </c>
      <c r="D194" s="55">
        <v>181</v>
      </c>
      <c r="E194" s="109">
        <v>1146</v>
      </c>
      <c r="F194" s="50" t="s">
        <v>120</v>
      </c>
      <c r="G194" s="51" t="s">
        <v>538</v>
      </c>
      <c r="H194" s="50" t="s">
        <v>517</v>
      </c>
      <c r="I194" s="52" t="s">
        <v>476</v>
      </c>
      <c r="J194" s="209" t="s">
        <v>539</v>
      </c>
      <c r="K194" s="220"/>
    </row>
    <row r="195" spans="1:11" s="45" customFormat="1" ht="12" customHeight="1">
      <c r="A195" s="423"/>
      <c r="B195" s="421"/>
      <c r="C195" s="49">
        <v>9</v>
      </c>
      <c r="D195" s="55">
        <v>182</v>
      </c>
      <c r="E195" s="109">
        <v>484</v>
      </c>
      <c r="F195" s="50" t="s">
        <v>120</v>
      </c>
      <c r="G195" s="51" t="s">
        <v>540</v>
      </c>
      <c r="H195" s="50" t="s">
        <v>541</v>
      </c>
      <c r="I195" s="52" t="s">
        <v>542</v>
      </c>
      <c r="J195" s="209" t="s">
        <v>543</v>
      </c>
      <c r="K195" s="220"/>
    </row>
    <row r="196" spans="1:11" s="45" customFormat="1" ht="12" customHeight="1">
      <c r="A196" s="423"/>
      <c r="B196" s="421"/>
      <c r="C196" s="49">
        <v>10</v>
      </c>
      <c r="D196" s="55">
        <v>183</v>
      </c>
      <c r="E196" s="109">
        <v>485</v>
      </c>
      <c r="F196" s="50" t="s">
        <v>120</v>
      </c>
      <c r="G196" s="51" t="s">
        <v>544</v>
      </c>
      <c r="H196" s="50" t="s">
        <v>327</v>
      </c>
      <c r="I196" s="52" t="s">
        <v>324</v>
      </c>
      <c r="J196" s="209" t="s">
        <v>545</v>
      </c>
      <c r="K196" s="220"/>
    </row>
    <row r="197" spans="1:11" s="45" customFormat="1" ht="12" customHeight="1">
      <c r="A197" s="423"/>
      <c r="B197" s="421"/>
      <c r="C197" s="49">
        <v>11</v>
      </c>
      <c r="D197" s="55">
        <v>184</v>
      </c>
      <c r="E197" s="109">
        <v>634</v>
      </c>
      <c r="F197" s="50" t="s">
        <v>120</v>
      </c>
      <c r="G197" s="51" t="s">
        <v>546</v>
      </c>
      <c r="H197" s="50" t="s">
        <v>242</v>
      </c>
      <c r="I197" s="46" t="s">
        <v>357</v>
      </c>
      <c r="J197" s="209" t="s">
        <v>547</v>
      </c>
      <c r="K197" s="220"/>
    </row>
    <row r="198" spans="1:11" s="45" customFormat="1" ht="12" customHeight="1">
      <c r="A198" s="423"/>
      <c r="B198" s="422"/>
      <c r="C198" s="49">
        <v>12</v>
      </c>
      <c r="D198" s="55">
        <v>185</v>
      </c>
      <c r="E198" s="109">
        <v>492</v>
      </c>
      <c r="F198" s="50" t="s">
        <v>120</v>
      </c>
      <c r="G198" s="51" t="s">
        <v>548</v>
      </c>
      <c r="H198" s="50" t="s">
        <v>541</v>
      </c>
      <c r="I198" s="52" t="s">
        <v>542</v>
      </c>
      <c r="J198" s="209" t="s">
        <v>549</v>
      </c>
      <c r="K198" s="220"/>
    </row>
    <row r="199" spans="1:11" s="45" customFormat="1" ht="12" customHeight="1">
      <c r="A199" s="423"/>
      <c r="B199" s="420" t="s">
        <v>550</v>
      </c>
      <c r="C199" s="49">
        <v>1</v>
      </c>
      <c r="D199" s="55">
        <v>186</v>
      </c>
      <c r="E199" s="109">
        <v>1196</v>
      </c>
      <c r="F199" s="50" t="s">
        <v>120</v>
      </c>
      <c r="G199" s="51" t="s">
        <v>551</v>
      </c>
      <c r="H199" s="50" t="s">
        <v>122</v>
      </c>
      <c r="I199" s="52" t="s">
        <v>476</v>
      </c>
      <c r="J199" s="209" t="s">
        <v>552</v>
      </c>
      <c r="K199" s="220"/>
    </row>
    <row r="200" spans="1:11" s="45" customFormat="1" ht="12" customHeight="1">
      <c r="A200" s="423"/>
      <c r="B200" s="421"/>
      <c r="C200" s="49">
        <v>2</v>
      </c>
      <c r="D200" s="55">
        <v>187</v>
      </c>
      <c r="E200" s="109">
        <v>1171</v>
      </c>
      <c r="F200" s="50" t="s">
        <v>120</v>
      </c>
      <c r="G200" s="51" t="s">
        <v>553</v>
      </c>
      <c r="H200" s="50" t="s">
        <v>122</v>
      </c>
      <c r="I200" s="52" t="s">
        <v>476</v>
      </c>
      <c r="J200" s="209" t="s">
        <v>554</v>
      </c>
      <c r="K200" s="220"/>
    </row>
    <row r="201" spans="1:11" s="45" customFormat="1" ht="12" customHeight="1">
      <c r="A201" s="423"/>
      <c r="B201" s="421"/>
      <c r="C201" s="49">
        <v>3</v>
      </c>
      <c r="D201" s="55">
        <v>188</v>
      </c>
      <c r="E201" s="109">
        <v>1172</v>
      </c>
      <c r="F201" s="50" t="s">
        <v>120</v>
      </c>
      <c r="G201" s="51" t="s">
        <v>555</v>
      </c>
      <c r="H201" s="50" t="s">
        <v>122</v>
      </c>
      <c r="I201" s="52" t="s">
        <v>476</v>
      </c>
      <c r="J201" s="209" t="s">
        <v>556</v>
      </c>
      <c r="K201" s="220"/>
    </row>
    <row r="202" spans="1:11" s="45" customFormat="1" ht="12" customHeight="1">
      <c r="A202" s="423"/>
      <c r="B202" s="421"/>
      <c r="C202" s="49">
        <v>4</v>
      </c>
      <c r="D202" s="55">
        <v>189</v>
      </c>
      <c r="E202" s="109">
        <v>1170</v>
      </c>
      <c r="F202" s="50" t="s">
        <v>120</v>
      </c>
      <c r="G202" s="66" t="s">
        <v>557</v>
      </c>
      <c r="H202" s="50" t="s">
        <v>122</v>
      </c>
      <c r="I202" s="52" t="s">
        <v>476</v>
      </c>
      <c r="J202" s="209" t="s">
        <v>558</v>
      </c>
      <c r="K202" s="220"/>
    </row>
    <row r="203" spans="1:11" s="45" customFormat="1" ht="12" customHeight="1">
      <c r="A203" s="423"/>
      <c r="B203" s="421"/>
      <c r="C203" s="49">
        <v>5</v>
      </c>
      <c r="D203" s="55">
        <v>190</v>
      </c>
      <c r="E203" s="109">
        <v>1150</v>
      </c>
      <c r="F203" s="50" t="s">
        <v>120</v>
      </c>
      <c r="G203" s="66" t="s">
        <v>559</v>
      </c>
      <c r="H203" s="50" t="s">
        <v>122</v>
      </c>
      <c r="I203" s="52" t="s">
        <v>476</v>
      </c>
      <c r="J203" s="209" t="s">
        <v>560</v>
      </c>
      <c r="K203" s="220"/>
    </row>
    <row r="204" spans="1:11" s="45" customFormat="1" ht="12" customHeight="1">
      <c r="A204" s="423"/>
      <c r="B204" s="421"/>
      <c r="C204" s="49">
        <v>6</v>
      </c>
      <c r="D204" s="55">
        <v>191</v>
      </c>
      <c r="E204" s="109">
        <v>1199</v>
      </c>
      <c r="F204" s="50" t="s">
        <v>120</v>
      </c>
      <c r="G204" s="66" t="s">
        <v>561</v>
      </c>
      <c r="H204" s="50" t="s">
        <v>122</v>
      </c>
      <c r="I204" s="52" t="s">
        <v>476</v>
      </c>
      <c r="J204" s="51" t="s">
        <v>562</v>
      </c>
      <c r="K204" s="220"/>
    </row>
    <row r="205" spans="1:11" s="45" customFormat="1" ht="12" customHeight="1">
      <c r="A205" s="423"/>
      <c r="B205" s="421"/>
      <c r="C205" s="49">
        <v>7</v>
      </c>
      <c r="D205" s="55">
        <v>192</v>
      </c>
      <c r="E205" s="109">
        <v>1140</v>
      </c>
      <c r="F205" s="50" t="s">
        <v>120</v>
      </c>
      <c r="G205" s="66" t="s">
        <v>563</v>
      </c>
      <c r="H205" s="50" t="s">
        <v>122</v>
      </c>
      <c r="I205" s="52" t="s">
        <v>476</v>
      </c>
      <c r="J205" s="209" t="s">
        <v>564</v>
      </c>
      <c r="K205" s="220"/>
    </row>
    <row r="206" spans="1:11" s="45" customFormat="1" ht="12" customHeight="1">
      <c r="A206" s="423"/>
      <c r="B206" s="421"/>
      <c r="C206" s="49">
        <v>8</v>
      </c>
      <c r="D206" s="55">
        <v>193</v>
      </c>
      <c r="E206" s="109">
        <v>1152</v>
      </c>
      <c r="F206" s="50" t="s">
        <v>120</v>
      </c>
      <c r="G206" s="66" t="s">
        <v>1800</v>
      </c>
      <c r="H206" s="50" t="s">
        <v>122</v>
      </c>
      <c r="I206" s="52" t="s">
        <v>476</v>
      </c>
      <c r="J206" s="209" t="s">
        <v>565</v>
      </c>
      <c r="K206" s="220"/>
    </row>
    <row r="207" spans="1:11" s="45" customFormat="1" ht="12" customHeight="1">
      <c r="A207" s="423"/>
      <c r="B207" s="421"/>
      <c r="C207" s="49">
        <v>9</v>
      </c>
      <c r="D207" s="55">
        <v>194</v>
      </c>
      <c r="E207" s="109" t="s">
        <v>566</v>
      </c>
      <c r="F207" s="50" t="s">
        <v>120</v>
      </c>
      <c r="G207" s="66" t="s">
        <v>567</v>
      </c>
      <c r="H207" s="50" t="s">
        <v>122</v>
      </c>
      <c r="I207" s="52" t="s">
        <v>476</v>
      </c>
      <c r="J207" s="209" t="s">
        <v>568</v>
      </c>
      <c r="K207" s="220"/>
    </row>
    <row r="208" spans="1:11" s="45" customFormat="1" ht="12" customHeight="1">
      <c r="A208" s="423"/>
      <c r="B208" s="422"/>
      <c r="C208" s="49">
        <v>10</v>
      </c>
      <c r="D208" s="55">
        <v>195</v>
      </c>
      <c r="E208" s="109">
        <v>1164</v>
      </c>
      <c r="F208" s="50" t="s">
        <v>120</v>
      </c>
      <c r="G208" s="66" t="s">
        <v>569</v>
      </c>
      <c r="H208" s="50" t="s">
        <v>122</v>
      </c>
      <c r="I208" s="52" t="s">
        <v>476</v>
      </c>
      <c r="J208" s="209" t="s">
        <v>570</v>
      </c>
      <c r="K208" s="220"/>
    </row>
    <row r="209" spans="1:11" s="45" customFormat="1" ht="12" customHeight="1">
      <c r="A209" s="423"/>
      <c r="B209" s="420" t="s">
        <v>571</v>
      </c>
      <c r="C209" s="49">
        <v>1</v>
      </c>
      <c r="D209" s="55">
        <v>196</v>
      </c>
      <c r="E209" s="109">
        <v>1132</v>
      </c>
      <c r="F209" s="50" t="s">
        <v>120</v>
      </c>
      <c r="G209" s="51" t="s">
        <v>572</v>
      </c>
      <c r="H209" s="50" t="s">
        <v>122</v>
      </c>
      <c r="I209" s="52" t="s">
        <v>476</v>
      </c>
      <c r="J209" s="209" t="s">
        <v>573</v>
      </c>
      <c r="K209" s="220"/>
    </row>
    <row r="210" spans="1:11" s="45" customFormat="1" ht="12" customHeight="1">
      <c r="A210" s="423"/>
      <c r="B210" s="421"/>
      <c r="C210" s="49">
        <v>2</v>
      </c>
      <c r="D210" s="55">
        <v>197</v>
      </c>
      <c r="E210" s="109">
        <v>1133</v>
      </c>
      <c r="F210" s="50" t="s">
        <v>120</v>
      </c>
      <c r="G210" s="51" t="s">
        <v>574</v>
      </c>
      <c r="H210" s="50" t="s">
        <v>517</v>
      </c>
      <c r="I210" s="52" t="s">
        <v>476</v>
      </c>
      <c r="J210" s="209" t="s">
        <v>575</v>
      </c>
      <c r="K210" s="220"/>
    </row>
    <row r="211" spans="1:11" s="45" customFormat="1" ht="12" customHeight="1">
      <c r="A211" s="423"/>
      <c r="B211" s="421"/>
      <c r="C211" s="49">
        <v>3</v>
      </c>
      <c r="D211" s="55">
        <v>198</v>
      </c>
      <c r="E211" s="109">
        <v>1134</v>
      </c>
      <c r="F211" s="50" t="s">
        <v>120</v>
      </c>
      <c r="G211" s="51" t="s">
        <v>576</v>
      </c>
      <c r="H211" s="50" t="s">
        <v>517</v>
      </c>
      <c r="I211" s="52" t="s">
        <v>476</v>
      </c>
      <c r="J211" s="209" t="s">
        <v>211</v>
      </c>
      <c r="K211" s="220"/>
    </row>
    <row r="212" spans="1:11" s="45" customFormat="1" ht="12" customHeight="1">
      <c r="A212" s="423"/>
      <c r="B212" s="421"/>
      <c r="C212" s="49">
        <v>4</v>
      </c>
      <c r="D212" s="55">
        <v>199</v>
      </c>
      <c r="E212" s="109">
        <v>1135</v>
      </c>
      <c r="F212" s="50" t="s">
        <v>120</v>
      </c>
      <c r="G212" s="51" t="s">
        <v>577</v>
      </c>
      <c r="H212" s="50" t="s">
        <v>517</v>
      </c>
      <c r="I212" s="52" t="s">
        <v>476</v>
      </c>
      <c r="J212" s="209" t="s">
        <v>578</v>
      </c>
      <c r="K212" s="220"/>
    </row>
    <row r="213" spans="1:11" s="45" customFormat="1" ht="12" customHeight="1">
      <c r="A213" s="423"/>
      <c r="B213" s="422"/>
      <c r="C213" s="49">
        <v>5</v>
      </c>
      <c r="D213" s="55">
        <v>200</v>
      </c>
      <c r="E213" s="109">
        <v>1136</v>
      </c>
      <c r="F213" s="50" t="s">
        <v>120</v>
      </c>
      <c r="G213" s="51" t="s">
        <v>579</v>
      </c>
      <c r="H213" s="50" t="s">
        <v>517</v>
      </c>
      <c r="I213" s="52" t="s">
        <v>476</v>
      </c>
      <c r="J213" s="209" t="s">
        <v>580</v>
      </c>
      <c r="K213" s="220"/>
    </row>
    <row r="214" spans="1:11" s="45" customFormat="1" ht="12" customHeight="1">
      <c r="A214" s="423"/>
      <c r="B214" s="432" t="s">
        <v>581</v>
      </c>
      <c r="C214" s="49">
        <v>1</v>
      </c>
      <c r="D214" s="55">
        <v>201</v>
      </c>
      <c r="E214" s="109">
        <v>1535</v>
      </c>
      <c r="F214" s="50" t="s">
        <v>120</v>
      </c>
      <c r="G214" s="51" t="s">
        <v>582</v>
      </c>
      <c r="H214" s="50" t="s">
        <v>517</v>
      </c>
      <c r="I214" s="52" t="s">
        <v>583</v>
      </c>
      <c r="J214" s="209" t="s">
        <v>136</v>
      </c>
      <c r="K214" s="220"/>
    </row>
    <row r="215" spans="1:11" s="45" customFormat="1" ht="12" customHeight="1">
      <c r="A215" s="423"/>
      <c r="B215" s="433"/>
      <c r="C215" s="49">
        <v>2</v>
      </c>
      <c r="D215" s="55">
        <v>202</v>
      </c>
      <c r="E215" s="109">
        <v>963</v>
      </c>
      <c r="F215" s="50" t="s">
        <v>120</v>
      </c>
      <c r="G215" s="66" t="s">
        <v>584</v>
      </c>
      <c r="H215" s="50" t="s">
        <v>279</v>
      </c>
      <c r="I215" s="52" t="s">
        <v>585</v>
      </c>
      <c r="J215" s="209" t="s">
        <v>586</v>
      </c>
      <c r="K215" s="220"/>
    </row>
    <row r="216" spans="1:11" s="45" customFormat="1" ht="12" customHeight="1">
      <c r="A216" s="423"/>
      <c r="B216" s="433"/>
      <c r="C216" s="49">
        <v>3</v>
      </c>
      <c r="D216" s="55">
        <v>203</v>
      </c>
      <c r="E216" s="109">
        <v>1067</v>
      </c>
      <c r="F216" s="50" t="s">
        <v>120</v>
      </c>
      <c r="G216" s="66" t="s">
        <v>587</v>
      </c>
      <c r="H216" s="50" t="s">
        <v>279</v>
      </c>
      <c r="I216" s="52" t="s">
        <v>585</v>
      </c>
      <c r="J216" s="209" t="s">
        <v>588</v>
      </c>
      <c r="K216" s="220"/>
    </row>
    <row r="217" spans="1:11" s="45" customFormat="1" ht="12" customHeight="1">
      <c r="A217" s="423"/>
      <c r="B217" s="433"/>
      <c r="C217" s="49">
        <v>4</v>
      </c>
      <c r="D217" s="55">
        <v>204</v>
      </c>
      <c r="E217" s="109">
        <v>1044</v>
      </c>
      <c r="F217" s="50" t="s">
        <v>120</v>
      </c>
      <c r="G217" s="66" t="s">
        <v>589</v>
      </c>
      <c r="H217" s="50" t="s">
        <v>279</v>
      </c>
      <c r="I217" s="46" t="s">
        <v>531</v>
      </c>
      <c r="J217" s="209" t="s">
        <v>534</v>
      </c>
      <c r="K217" s="220"/>
    </row>
    <row r="218" spans="1:11" s="45" customFormat="1" ht="12" customHeight="1">
      <c r="A218" s="423"/>
      <c r="B218" s="433"/>
      <c r="C218" s="49">
        <v>5</v>
      </c>
      <c r="D218" s="55">
        <v>205</v>
      </c>
      <c r="E218" s="109">
        <v>1021</v>
      </c>
      <c r="F218" s="50" t="s">
        <v>120</v>
      </c>
      <c r="G218" s="66" t="s">
        <v>590</v>
      </c>
      <c r="H218" s="50" t="s">
        <v>279</v>
      </c>
      <c r="I218" s="52" t="s">
        <v>585</v>
      </c>
      <c r="J218" s="209" t="s">
        <v>591</v>
      </c>
      <c r="K218" s="220"/>
    </row>
    <row r="219" spans="1:11" s="45" customFormat="1" ht="12" customHeight="1">
      <c r="A219" s="423"/>
      <c r="B219" s="433"/>
      <c r="C219" s="49">
        <v>6</v>
      </c>
      <c r="D219" s="55">
        <v>206</v>
      </c>
      <c r="E219" s="109">
        <v>1033</v>
      </c>
      <c r="F219" s="50" t="s">
        <v>120</v>
      </c>
      <c r="G219" s="58" t="s">
        <v>592</v>
      </c>
      <c r="H219" s="50" t="s">
        <v>279</v>
      </c>
      <c r="I219" s="52" t="s">
        <v>585</v>
      </c>
      <c r="J219" s="209" t="s">
        <v>593</v>
      </c>
      <c r="K219" s="220"/>
    </row>
    <row r="220" spans="1:11" s="45" customFormat="1" ht="12" customHeight="1">
      <c r="A220" s="423"/>
      <c r="B220" s="433"/>
      <c r="C220" s="49">
        <v>7</v>
      </c>
      <c r="D220" s="55"/>
      <c r="E220" s="109">
        <v>1043</v>
      </c>
      <c r="F220" s="50" t="s">
        <v>120</v>
      </c>
      <c r="G220" s="66" t="s">
        <v>594</v>
      </c>
      <c r="H220" s="71" t="s">
        <v>279</v>
      </c>
      <c r="I220" s="52" t="s">
        <v>585</v>
      </c>
      <c r="J220" s="209" t="s">
        <v>595</v>
      </c>
      <c r="K220" s="220"/>
    </row>
    <row r="221" spans="1:11" s="45" customFormat="1" ht="12" customHeight="1">
      <c r="A221" s="423"/>
      <c r="B221" s="433"/>
      <c r="C221" s="49">
        <v>8</v>
      </c>
      <c r="D221" s="55">
        <v>207</v>
      </c>
      <c r="E221" s="109">
        <v>1050</v>
      </c>
      <c r="F221" s="50" t="s">
        <v>120</v>
      </c>
      <c r="G221" s="66" t="s">
        <v>596</v>
      </c>
      <c r="H221" s="50" t="s">
        <v>279</v>
      </c>
      <c r="I221" s="52" t="s">
        <v>585</v>
      </c>
      <c r="J221" s="209" t="s">
        <v>597</v>
      </c>
      <c r="K221" s="220"/>
    </row>
    <row r="222" spans="1:11" s="45" customFormat="1" ht="12" customHeight="1">
      <c r="A222" s="423"/>
      <c r="B222" s="433"/>
      <c r="C222" s="49">
        <v>9</v>
      </c>
      <c r="D222" s="55">
        <v>208</v>
      </c>
      <c r="E222" s="109">
        <v>1091</v>
      </c>
      <c r="F222" s="50" t="s">
        <v>120</v>
      </c>
      <c r="G222" s="58" t="s">
        <v>598</v>
      </c>
      <c r="H222" s="50" t="s">
        <v>279</v>
      </c>
      <c r="I222" s="52" t="s">
        <v>585</v>
      </c>
      <c r="J222" s="209" t="s">
        <v>599</v>
      </c>
      <c r="K222" s="220"/>
    </row>
    <row r="223" spans="1:11" s="45" customFormat="1" ht="12" customHeight="1">
      <c r="A223" s="423"/>
      <c r="B223" s="433"/>
      <c r="C223" s="49">
        <v>10</v>
      </c>
      <c r="D223" s="55">
        <v>209</v>
      </c>
      <c r="E223" s="109">
        <v>1098</v>
      </c>
      <c r="F223" s="50" t="s">
        <v>120</v>
      </c>
      <c r="G223" s="58" t="s">
        <v>600</v>
      </c>
      <c r="H223" s="50" t="s">
        <v>279</v>
      </c>
      <c r="I223" s="52" t="s">
        <v>585</v>
      </c>
      <c r="J223" s="209" t="s">
        <v>601</v>
      </c>
      <c r="K223" s="220"/>
    </row>
    <row r="224" spans="1:11" s="45" customFormat="1" ht="12" customHeight="1">
      <c r="A224" s="423"/>
      <c r="B224" s="433"/>
      <c r="C224" s="49">
        <v>11</v>
      </c>
      <c r="D224" s="55">
        <v>210</v>
      </c>
      <c r="E224" s="109">
        <v>965</v>
      </c>
      <c r="F224" s="50" t="s">
        <v>120</v>
      </c>
      <c r="G224" s="66" t="s">
        <v>602</v>
      </c>
      <c r="H224" s="50" t="s">
        <v>279</v>
      </c>
      <c r="I224" s="46" t="s">
        <v>531</v>
      </c>
      <c r="J224" s="209" t="s">
        <v>532</v>
      </c>
      <c r="K224" s="220"/>
    </row>
    <row r="225" spans="1:11" s="45" customFormat="1" ht="12" customHeight="1">
      <c r="A225" s="423"/>
      <c r="B225" s="433"/>
      <c r="C225" s="49">
        <v>12</v>
      </c>
      <c r="D225" s="55">
        <v>211</v>
      </c>
      <c r="E225" s="109">
        <v>1512</v>
      </c>
      <c r="F225" s="50" t="s">
        <v>120</v>
      </c>
      <c r="G225" s="66" t="s">
        <v>603</v>
      </c>
      <c r="H225" s="50" t="s">
        <v>242</v>
      </c>
      <c r="I225" s="52" t="s">
        <v>348</v>
      </c>
      <c r="J225" s="209" t="s">
        <v>604</v>
      </c>
      <c r="K225" s="220"/>
    </row>
    <row r="226" spans="1:11" s="45" customFormat="1" ht="12" customHeight="1">
      <c r="A226" s="423"/>
      <c r="B226" s="433"/>
      <c r="C226" s="49">
        <v>13</v>
      </c>
      <c r="D226" s="55">
        <v>212</v>
      </c>
      <c r="E226" s="109">
        <v>544</v>
      </c>
      <c r="F226" s="50" t="s">
        <v>120</v>
      </c>
      <c r="G226" s="66" t="s">
        <v>605</v>
      </c>
      <c r="H226" s="50" t="s">
        <v>242</v>
      </c>
      <c r="I226" s="52" t="s">
        <v>348</v>
      </c>
      <c r="J226" s="209" t="s">
        <v>606</v>
      </c>
      <c r="K226" s="220"/>
    </row>
    <row r="227" spans="1:11" s="45" customFormat="1" ht="12" customHeight="1">
      <c r="A227" s="423"/>
      <c r="B227" s="434"/>
      <c r="C227" s="49">
        <v>14</v>
      </c>
      <c r="D227" s="55">
        <v>213</v>
      </c>
      <c r="E227" s="109">
        <v>583</v>
      </c>
      <c r="F227" s="50" t="s">
        <v>120</v>
      </c>
      <c r="G227" s="66" t="s">
        <v>607</v>
      </c>
      <c r="H227" s="50" t="s">
        <v>242</v>
      </c>
      <c r="I227" s="52" t="s">
        <v>243</v>
      </c>
      <c r="J227" s="209" t="s">
        <v>608</v>
      </c>
      <c r="K227" s="220"/>
    </row>
    <row r="228" spans="1:11" s="45" customFormat="1" ht="12" customHeight="1">
      <c r="A228" s="420" t="s">
        <v>609</v>
      </c>
      <c r="B228" s="420" t="s">
        <v>610</v>
      </c>
      <c r="C228" s="63">
        <v>1</v>
      </c>
      <c r="D228" s="55">
        <v>214</v>
      </c>
      <c r="E228" s="109">
        <v>208</v>
      </c>
      <c r="F228" s="50" t="s">
        <v>120</v>
      </c>
      <c r="G228" s="51" t="s">
        <v>611</v>
      </c>
      <c r="H228" s="50" t="s">
        <v>175</v>
      </c>
      <c r="I228" s="52" t="s">
        <v>394</v>
      </c>
      <c r="J228" s="51" t="s">
        <v>612</v>
      </c>
      <c r="K228" s="220"/>
    </row>
    <row r="229" spans="1:11" s="45" customFormat="1" ht="12" customHeight="1">
      <c r="A229" s="421"/>
      <c r="B229" s="421"/>
      <c r="C229" s="63">
        <v>2</v>
      </c>
      <c r="D229" s="55">
        <v>215</v>
      </c>
      <c r="E229" s="109">
        <v>209</v>
      </c>
      <c r="F229" s="50" t="s">
        <v>120</v>
      </c>
      <c r="G229" s="51" t="s">
        <v>613</v>
      </c>
      <c r="H229" s="50" t="s">
        <v>175</v>
      </c>
      <c r="I229" s="52" t="s">
        <v>394</v>
      </c>
      <c r="J229" s="51" t="s">
        <v>614</v>
      </c>
      <c r="K229" s="220"/>
    </row>
    <row r="230" spans="1:11" s="45" customFormat="1" ht="12" customHeight="1">
      <c r="A230" s="421"/>
      <c r="B230" s="421"/>
      <c r="C230" s="63">
        <v>3</v>
      </c>
      <c r="D230" s="55">
        <v>216</v>
      </c>
      <c r="E230" s="109">
        <v>404</v>
      </c>
      <c r="F230" s="50" t="s">
        <v>120</v>
      </c>
      <c r="G230" s="51" t="s">
        <v>615</v>
      </c>
      <c r="H230" s="50" t="s">
        <v>175</v>
      </c>
      <c r="I230" s="52" t="s">
        <v>394</v>
      </c>
      <c r="J230" s="51" t="s">
        <v>616</v>
      </c>
      <c r="K230" s="220"/>
    </row>
    <row r="231" spans="1:11" s="45" customFormat="1" ht="12" customHeight="1">
      <c r="A231" s="421"/>
      <c r="B231" s="421"/>
      <c r="C231" s="63">
        <v>4</v>
      </c>
      <c r="D231" s="55">
        <v>217</v>
      </c>
      <c r="E231" s="109">
        <v>880</v>
      </c>
      <c r="F231" s="50" t="s">
        <v>120</v>
      </c>
      <c r="G231" s="51" t="s">
        <v>617</v>
      </c>
      <c r="H231" s="50" t="s">
        <v>618</v>
      </c>
      <c r="I231" s="52" t="s">
        <v>619</v>
      </c>
      <c r="J231" s="51" t="s">
        <v>620</v>
      </c>
      <c r="K231" s="220"/>
    </row>
    <row r="232" spans="1:11" s="45" customFormat="1" ht="12" customHeight="1">
      <c r="A232" s="421"/>
      <c r="B232" s="421"/>
      <c r="C232" s="63">
        <v>5</v>
      </c>
      <c r="D232" s="55">
        <v>218</v>
      </c>
      <c r="E232" s="109">
        <v>903</v>
      </c>
      <c r="F232" s="50" t="s">
        <v>120</v>
      </c>
      <c r="G232" s="51" t="s">
        <v>621</v>
      </c>
      <c r="H232" s="50" t="s">
        <v>618</v>
      </c>
      <c r="I232" s="52" t="s">
        <v>622</v>
      </c>
      <c r="J232" s="51" t="s">
        <v>623</v>
      </c>
      <c r="K232" s="220"/>
    </row>
    <row r="233" spans="1:11" s="45" customFormat="1" ht="12" customHeight="1">
      <c r="A233" s="421"/>
      <c r="B233" s="421"/>
      <c r="C233" s="63">
        <v>6</v>
      </c>
      <c r="D233" s="55">
        <v>219</v>
      </c>
      <c r="E233" s="109">
        <v>904</v>
      </c>
      <c r="F233" s="50" t="s">
        <v>120</v>
      </c>
      <c r="G233" s="51" t="s">
        <v>624</v>
      </c>
      <c r="H233" s="50" t="s">
        <v>618</v>
      </c>
      <c r="I233" s="52" t="s">
        <v>625</v>
      </c>
      <c r="J233" s="51" t="s">
        <v>179</v>
      </c>
      <c r="K233" s="220"/>
    </row>
    <row r="234" spans="1:11" s="45" customFormat="1" ht="12" customHeight="1">
      <c r="A234" s="421"/>
      <c r="B234" s="421"/>
      <c r="C234" s="63">
        <v>7</v>
      </c>
      <c r="D234" s="55">
        <v>220</v>
      </c>
      <c r="E234" s="109">
        <v>905</v>
      </c>
      <c r="F234" s="50" t="s">
        <v>120</v>
      </c>
      <c r="G234" s="51" t="s">
        <v>626</v>
      </c>
      <c r="H234" s="50" t="s">
        <v>618</v>
      </c>
      <c r="I234" s="52" t="s">
        <v>627</v>
      </c>
      <c r="J234" s="51" t="s">
        <v>628</v>
      </c>
      <c r="K234" s="220"/>
    </row>
    <row r="235" spans="1:11" s="45" customFormat="1" ht="12" customHeight="1">
      <c r="A235" s="421"/>
      <c r="B235" s="422"/>
      <c r="C235" s="63">
        <v>8</v>
      </c>
      <c r="D235" s="55">
        <v>221</v>
      </c>
      <c r="E235" s="109">
        <v>887</v>
      </c>
      <c r="F235" s="50" t="s">
        <v>120</v>
      </c>
      <c r="G235" s="51" t="s">
        <v>629</v>
      </c>
      <c r="H235" s="50" t="s">
        <v>289</v>
      </c>
      <c r="I235" s="52" t="s">
        <v>630</v>
      </c>
      <c r="J235" s="51" t="s">
        <v>305</v>
      </c>
      <c r="K235" s="220"/>
    </row>
    <row r="236" spans="1:11" s="45" customFormat="1" ht="12" customHeight="1">
      <c r="A236" s="421"/>
      <c r="B236" s="420" t="s">
        <v>631</v>
      </c>
      <c r="C236" s="63">
        <v>1</v>
      </c>
      <c r="D236" s="55">
        <v>222</v>
      </c>
      <c r="E236" s="109">
        <v>767</v>
      </c>
      <c r="F236" s="50" t="s">
        <v>120</v>
      </c>
      <c r="G236" s="51" t="s">
        <v>632</v>
      </c>
      <c r="H236" s="50" t="s">
        <v>279</v>
      </c>
      <c r="I236" s="52" t="s">
        <v>467</v>
      </c>
      <c r="J236" s="51" t="s">
        <v>633</v>
      </c>
      <c r="K236" s="220"/>
    </row>
    <row r="237" spans="1:11" s="45" customFormat="1" ht="12" customHeight="1">
      <c r="A237" s="421"/>
      <c r="B237" s="421"/>
      <c r="C237" s="63">
        <v>2</v>
      </c>
      <c r="D237" s="55">
        <v>223</v>
      </c>
      <c r="E237" s="109">
        <v>768</v>
      </c>
      <c r="F237" s="50" t="s">
        <v>120</v>
      </c>
      <c r="G237" s="51" t="s">
        <v>634</v>
      </c>
      <c r="H237" s="50" t="s">
        <v>279</v>
      </c>
      <c r="I237" s="52" t="s">
        <v>467</v>
      </c>
      <c r="J237" s="51" t="s">
        <v>635</v>
      </c>
      <c r="K237" s="220"/>
    </row>
    <row r="238" spans="1:11" s="45" customFormat="1" ht="12" customHeight="1">
      <c r="A238" s="421"/>
      <c r="B238" s="421"/>
      <c r="C238" s="63">
        <v>3</v>
      </c>
      <c r="D238" s="55">
        <v>224</v>
      </c>
      <c r="E238" s="109">
        <v>1427</v>
      </c>
      <c r="F238" s="50" t="s">
        <v>120</v>
      </c>
      <c r="G238" s="51" t="s">
        <v>636</v>
      </c>
      <c r="H238" s="50" t="s">
        <v>417</v>
      </c>
      <c r="I238" s="52" t="s">
        <v>637</v>
      </c>
      <c r="J238" s="51" t="s">
        <v>638</v>
      </c>
      <c r="K238" s="220"/>
    </row>
    <row r="239" spans="1:11" s="45" customFormat="1" ht="12" customHeight="1">
      <c r="A239" s="421"/>
      <c r="B239" s="421"/>
      <c r="C239" s="63">
        <v>4</v>
      </c>
      <c r="D239" s="55">
        <v>225</v>
      </c>
      <c r="E239" s="109">
        <v>1428</v>
      </c>
      <c r="F239" s="50" t="s">
        <v>120</v>
      </c>
      <c r="G239" s="51" t="s">
        <v>639</v>
      </c>
      <c r="H239" s="50" t="s">
        <v>417</v>
      </c>
      <c r="I239" s="52" t="s">
        <v>637</v>
      </c>
      <c r="J239" s="51" t="s">
        <v>640</v>
      </c>
      <c r="K239" s="220"/>
    </row>
    <row r="240" spans="1:11" s="45" customFormat="1" ht="12" customHeight="1">
      <c r="A240" s="421"/>
      <c r="B240" s="421"/>
      <c r="C240" s="63">
        <v>5</v>
      </c>
      <c r="D240" s="55">
        <v>226</v>
      </c>
      <c r="E240" s="109">
        <v>412</v>
      </c>
      <c r="F240" s="50" t="s">
        <v>120</v>
      </c>
      <c r="G240" s="51" t="s">
        <v>641</v>
      </c>
      <c r="H240" s="50" t="s">
        <v>541</v>
      </c>
      <c r="I240" s="52" t="s">
        <v>642</v>
      </c>
      <c r="J240" s="209" t="s">
        <v>643</v>
      </c>
      <c r="K240" s="220"/>
    </row>
    <row r="241" spans="1:11" s="45" customFormat="1" ht="12" customHeight="1">
      <c r="A241" s="421"/>
      <c r="B241" s="421"/>
      <c r="C241" s="63">
        <v>6</v>
      </c>
      <c r="D241" s="55">
        <v>227</v>
      </c>
      <c r="E241" s="109">
        <v>413</v>
      </c>
      <c r="F241" s="50" t="s">
        <v>120</v>
      </c>
      <c r="G241" s="51" t="s">
        <v>644</v>
      </c>
      <c r="H241" s="50" t="s">
        <v>541</v>
      </c>
      <c r="I241" s="52" t="s">
        <v>642</v>
      </c>
      <c r="J241" s="209" t="s">
        <v>645</v>
      </c>
      <c r="K241" s="220"/>
    </row>
    <row r="242" spans="1:11" s="45" customFormat="1" ht="12" customHeight="1">
      <c r="A242" s="421"/>
      <c r="B242" s="421"/>
      <c r="C242" s="63">
        <v>7</v>
      </c>
      <c r="D242" s="55">
        <v>228</v>
      </c>
      <c r="E242" s="109">
        <v>515</v>
      </c>
      <c r="F242" s="50" t="s">
        <v>120</v>
      </c>
      <c r="G242" s="51" t="s">
        <v>646</v>
      </c>
      <c r="H242" s="46" t="s">
        <v>242</v>
      </c>
      <c r="I242" s="46" t="s">
        <v>647</v>
      </c>
      <c r="J242" s="209" t="s">
        <v>648</v>
      </c>
      <c r="K242" s="220"/>
    </row>
    <row r="243" spans="1:11" s="45" customFormat="1" ht="12" customHeight="1">
      <c r="A243" s="421"/>
      <c r="B243" s="421"/>
      <c r="C243" s="63">
        <v>8</v>
      </c>
      <c r="D243" s="55"/>
      <c r="E243" s="109"/>
      <c r="F243" s="50" t="s">
        <v>163</v>
      </c>
      <c r="G243" s="51" t="s">
        <v>649</v>
      </c>
      <c r="H243" s="46" t="s">
        <v>242</v>
      </c>
      <c r="I243" s="46" t="s">
        <v>647</v>
      </c>
      <c r="J243" s="209" t="s">
        <v>650</v>
      </c>
      <c r="K243" s="220"/>
    </row>
    <row r="244" spans="1:11" s="45" customFormat="1" ht="12" customHeight="1">
      <c r="A244" s="421"/>
      <c r="B244" s="421"/>
      <c r="C244" s="63">
        <v>9</v>
      </c>
      <c r="D244" s="55">
        <v>229</v>
      </c>
      <c r="E244" s="109">
        <v>472</v>
      </c>
      <c r="F244" s="50" t="s">
        <v>158</v>
      </c>
      <c r="G244" s="51" t="s">
        <v>651</v>
      </c>
      <c r="H244" s="50" t="s">
        <v>541</v>
      </c>
      <c r="I244" s="52" t="s">
        <v>642</v>
      </c>
      <c r="J244" s="209" t="s">
        <v>652</v>
      </c>
      <c r="K244" s="220"/>
    </row>
    <row r="245" spans="1:11" s="45" customFormat="1" ht="12" customHeight="1">
      <c r="A245" s="421"/>
      <c r="B245" s="421"/>
      <c r="C245" s="63">
        <v>10</v>
      </c>
      <c r="D245" s="55">
        <v>230</v>
      </c>
      <c r="E245" s="109" t="s">
        <v>653</v>
      </c>
      <c r="F245" s="50" t="s">
        <v>120</v>
      </c>
      <c r="G245" s="51" t="s">
        <v>654</v>
      </c>
      <c r="H245" s="50" t="s">
        <v>541</v>
      </c>
      <c r="I245" s="52" t="s">
        <v>642</v>
      </c>
      <c r="J245" s="209" t="s">
        <v>655</v>
      </c>
      <c r="K245" s="220"/>
    </row>
    <row r="246" spans="1:11" s="45" customFormat="1" ht="12" customHeight="1">
      <c r="A246" s="421"/>
      <c r="B246" s="421"/>
      <c r="C246" s="63">
        <v>11</v>
      </c>
      <c r="D246" s="55">
        <v>231</v>
      </c>
      <c r="E246" s="109">
        <v>945</v>
      </c>
      <c r="F246" s="50" t="s">
        <v>201</v>
      </c>
      <c r="G246" s="51" t="s">
        <v>656</v>
      </c>
      <c r="H246" s="50" t="s">
        <v>134</v>
      </c>
      <c r="I246" s="52" t="s">
        <v>165</v>
      </c>
      <c r="J246" s="209" t="s">
        <v>657</v>
      </c>
      <c r="K246" s="220"/>
    </row>
    <row r="247" spans="1:11" s="45" customFormat="1" ht="12" customHeight="1">
      <c r="A247" s="421"/>
      <c r="B247" s="421"/>
      <c r="C247" s="63">
        <v>12</v>
      </c>
      <c r="D247" s="55">
        <v>232</v>
      </c>
      <c r="E247" s="109" t="s">
        <v>658</v>
      </c>
      <c r="F247" s="50" t="s">
        <v>120</v>
      </c>
      <c r="G247" s="51" t="s">
        <v>1801</v>
      </c>
      <c r="H247" s="50" t="s">
        <v>541</v>
      </c>
      <c r="I247" s="52" t="s">
        <v>659</v>
      </c>
      <c r="J247" s="209" t="s">
        <v>1802</v>
      </c>
      <c r="K247" s="220"/>
    </row>
    <row r="248" spans="1:11" s="45" customFormat="1" ht="12" customHeight="1">
      <c r="A248" s="421"/>
      <c r="B248" s="422"/>
      <c r="C248" s="63">
        <v>13</v>
      </c>
      <c r="D248" s="55">
        <v>233</v>
      </c>
      <c r="E248" s="109">
        <v>513</v>
      </c>
      <c r="F248" s="50" t="s">
        <v>120</v>
      </c>
      <c r="G248" s="51" t="s">
        <v>660</v>
      </c>
      <c r="H248" s="50" t="s">
        <v>661</v>
      </c>
      <c r="I248" s="52" t="s">
        <v>662</v>
      </c>
      <c r="J248" s="209" t="s">
        <v>663</v>
      </c>
      <c r="K248" s="220"/>
    </row>
    <row r="249" spans="1:11" s="45" customFormat="1" ht="12" customHeight="1">
      <c r="A249" s="421"/>
      <c r="B249" s="420" t="s">
        <v>664</v>
      </c>
      <c r="C249" s="63">
        <v>1</v>
      </c>
      <c r="D249" s="55">
        <v>234</v>
      </c>
      <c r="E249" s="109">
        <v>561</v>
      </c>
      <c r="F249" s="50" t="s">
        <v>120</v>
      </c>
      <c r="G249" s="51" t="s">
        <v>665</v>
      </c>
      <c r="H249" s="50" t="s">
        <v>242</v>
      </c>
      <c r="I249" s="52" t="s">
        <v>348</v>
      </c>
      <c r="J249" s="209" t="s">
        <v>666</v>
      </c>
      <c r="K249" s="220"/>
    </row>
    <row r="250" spans="1:11" s="45" customFormat="1" ht="12" customHeight="1">
      <c r="A250" s="421"/>
      <c r="B250" s="421"/>
      <c r="C250" s="63">
        <v>2</v>
      </c>
      <c r="D250" s="55">
        <v>235</v>
      </c>
      <c r="E250" s="109">
        <v>555</v>
      </c>
      <c r="F250" s="50" t="s">
        <v>120</v>
      </c>
      <c r="G250" s="51" t="s">
        <v>667</v>
      </c>
      <c r="H250" s="50" t="s">
        <v>242</v>
      </c>
      <c r="I250" s="49" t="s">
        <v>348</v>
      </c>
      <c r="J250" s="51" t="s">
        <v>668</v>
      </c>
      <c r="K250" s="220"/>
    </row>
    <row r="251" spans="1:11" s="45" customFormat="1" ht="12" customHeight="1">
      <c r="A251" s="421"/>
      <c r="B251" s="421"/>
      <c r="C251" s="63">
        <v>3</v>
      </c>
      <c r="D251" s="55">
        <v>236</v>
      </c>
      <c r="E251" s="109">
        <v>557</v>
      </c>
      <c r="F251" s="50" t="s">
        <v>120</v>
      </c>
      <c r="G251" s="51" t="s">
        <v>669</v>
      </c>
      <c r="H251" s="50" t="s">
        <v>242</v>
      </c>
      <c r="I251" s="49" t="s">
        <v>348</v>
      </c>
      <c r="J251" s="51" t="s">
        <v>670</v>
      </c>
      <c r="K251" s="220"/>
    </row>
    <row r="252" spans="1:11" s="45" customFormat="1" ht="12" customHeight="1">
      <c r="A252" s="421"/>
      <c r="B252" s="421"/>
      <c r="C252" s="63">
        <v>4</v>
      </c>
      <c r="D252" s="55">
        <v>237</v>
      </c>
      <c r="E252" s="109">
        <v>1513</v>
      </c>
      <c r="F252" s="50" t="s">
        <v>120</v>
      </c>
      <c r="G252" s="51" t="s">
        <v>671</v>
      </c>
      <c r="H252" s="50" t="s">
        <v>242</v>
      </c>
      <c r="I252" s="49" t="s">
        <v>348</v>
      </c>
      <c r="J252" s="209" t="s">
        <v>672</v>
      </c>
      <c r="K252" s="220"/>
    </row>
    <row r="253" spans="1:11" s="45" customFormat="1" ht="12" customHeight="1">
      <c r="A253" s="421"/>
      <c r="B253" s="421"/>
      <c r="C253" s="63">
        <v>5</v>
      </c>
      <c r="D253" s="55">
        <v>238</v>
      </c>
      <c r="E253" s="109">
        <v>537</v>
      </c>
      <c r="F253" s="50" t="s">
        <v>158</v>
      </c>
      <c r="G253" s="57" t="s">
        <v>673</v>
      </c>
      <c r="H253" s="50" t="s">
        <v>242</v>
      </c>
      <c r="I253" s="52" t="s">
        <v>348</v>
      </c>
      <c r="J253" s="209" t="s">
        <v>674</v>
      </c>
      <c r="K253" s="220"/>
    </row>
    <row r="254" spans="1:11" s="45" customFormat="1" ht="12" customHeight="1">
      <c r="A254" s="421"/>
      <c r="B254" s="422"/>
      <c r="C254" s="63">
        <v>6</v>
      </c>
      <c r="D254" s="55">
        <v>239</v>
      </c>
      <c r="E254" s="109">
        <v>527</v>
      </c>
      <c r="F254" s="50" t="s">
        <v>120</v>
      </c>
      <c r="G254" s="51" t="s">
        <v>675</v>
      </c>
      <c r="H254" s="50" t="s">
        <v>327</v>
      </c>
      <c r="I254" s="52" t="s">
        <v>324</v>
      </c>
      <c r="J254" s="51" t="s">
        <v>676</v>
      </c>
      <c r="K254" s="220"/>
    </row>
    <row r="255" spans="1:11" s="45" customFormat="1" ht="12" customHeight="1">
      <c r="A255" s="421"/>
      <c r="B255" s="420" t="s">
        <v>677</v>
      </c>
      <c r="C255" s="63">
        <v>1</v>
      </c>
      <c r="D255" s="55">
        <v>240</v>
      </c>
      <c r="E255" s="109">
        <v>202</v>
      </c>
      <c r="F255" s="64" t="s">
        <v>120</v>
      </c>
      <c r="G255" s="51" t="s">
        <v>678</v>
      </c>
      <c r="H255" s="50" t="s">
        <v>458</v>
      </c>
      <c r="I255" s="52" t="s">
        <v>679</v>
      </c>
      <c r="J255" s="51" t="s">
        <v>680</v>
      </c>
      <c r="K255" s="220"/>
    </row>
    <row r="256" spans="1:11" s="45" customFormat="1" ht="12" customHeight="1">
      <c r="A256" s="421"/>
      <c r="B256" s="421"/>
      <c r="C256" s="63">
        <v>2</v>
      </c>
      <c r="D256" s="55">
        <v>241</v>
      </c>
      <c r="E256" s="109">
        <v>203</v>
      </c>
      <c r="F256" s="64" t="s">
        <v>120</v>
      </c>
      <c r="G256" s="51" t="s">
        <v>681</v>
      </c>
      <c r="H256" s="50" t="s">
        <v>458</v>
      </c>
      <c r="I256" s="52" t="s">
        <v>679</v>
      </c>
      <c r="J256" s="51" t="s">
        <v>682</v>
      </c>
      <c r="K256" s="220"/>
    </row>
    <row r="257" spans="1:11" s="45" customFormat="1" ht="12" customHeight="1">
      <c r="A257" s="421"/>
      <c r="B257" s="421"/>
      <c r="C257" s="63">
        <v>3</v>
      </c>
      <c r="D257" s="55">
        <v>242</v>
      </c>
      <c r="E257" s="109">
        <v>204</v>
      </c>
      <c r="F257" s="64" t="s">
        <v>120</v>
      </c>
      <c r="G257" s="51" t="s">
        <v>683</v>
      </c>
      <c r="H257" s="50" t="s">
        <v>458</v>
      </c>
      <c r="I257" s="52" t="s">
        <v>679</v>
      </c>
      <c r="J257" s="51" t="s">
        <v>684</v>
      </c>
      <c r="K257" s="220"/>
    </row>
    <row r="258" spans="1:11" s="45" customFormat="1" ht="12" customHeight="1">
      <c r="A258" s="421"/>
      <c r="B258" s="421"/>
      <c r="C258" s="63">
        <v>4</v>
      </c>
      <c r="D258" s="55">
        <v>243</v>
      </c>
      <c r="E258" s="109">
        <v>779</v>
      </c>
      <c r="F258" s="64" t="s">
        <v>120</v>
      </c>
      <c r="G258" s="51" t="s">
        <v>685</v>
      </c>
      <c r="H258" s="50" t="s">
        <v>279</v>
      </c>
      <c r="I258" s="52" t="s">
        <v>467</v>
      </c>
      <c r="J258" s="51" t="s">
        <v>686</v>
      </c>
      <c r="K258" s="220"/>
    </row>
    <row r="259" spans="1:11" s="45" customFormat="1" ht="12" customHeight="1">
      <c r="A259" s="421"/>
      <c r="B259" s="421"/>
      <c r="C259" s="63">
        <v>5</v>
      </c>
      <c r="D259" s="55">
        <v>244</v>
      </c>
      <c r="E259" s="109">
        <v>778</v>
      </c>
      <c r="F259" s="64" t="s">
        <v>120</v>
      </c>
      <c r="G259" s="51" t="s">
        <v>687</v>
      </c>
      <c r="H259" s="50" t="s">
        <v>279</v>
      </c>
      <c r="I259" s="52" t="s">
        <v>467</v>
      </c>
      <c r="J259" s="51" t="s">
        <v>688</v>
      </c>
      <c r="K259" s="220"/>
    </row>
    <row r="260" spans="1:11" s="45" customFormat="1" ht="12" customHeight="1">
      <c r="A260" s="421"/>
      <c r="B260" s="421"/>
      <c r="C260" s="63">
        <v>6</v>
      </c>
      <c r="D260" s="55">
        <v>245</v>
      </c>
      <c r="E260" s="109">
        <v>773</v>
      </c>
      <c r="F260" s="64" t="s">
        <v>120</v>
      </c>
      <c r="G260" s="51" t="s">
        <v>689</v>
      </c>
      <c r="H260" s="50" t="s">
        <v>279</v>
      </c>
      <c r="I260" s="52" t="s">
        <v>467</v>
      </c>
      <c r="J260" s="51" t="s">
        <v>690</v>
      </c>
      <c r="K260" s="220"/>
    </row>
    <row r="261" spans="1:11" s="45" customFormat="1" ht="12" customHeight="1">
      <c r="A261" s="421"/>
      <c r="B261" s="421"/>
      <c r="C261" s="63">
        <v>7</v>
      </c>
      <c r="D261" s="55">
        <v>246</v>
      </c>
      <c r="E261" s="109">
        <v>1505</v>
      </c>
      <c r="F261" s="64" t="s">
        <v>120</v>
      </c>
      <c r="G261" s="51" t="s">
        <v>691</v>
      </c>
      <c r="H261" s="50" t="s">
        <v>692</v>
      </c>
      <c r="I261" s="52" t="s">
        <v>693</v>
      </c>
      <c r="J261" s="51" t="s">
        <v>694</v>
      </c>
      <c r="K261" s="220"/>
    </row>
    <row r="262" spans="1:11" s="45" customFormat="1" ht="12" customHeight="1">
      <c r="A262" s="421"/>
      <c r="B262" s="421"/>
      <c r="C262" s="63">
        <v>8</v>
      </c>
      <c r="D262" s="55">
        <v>247</v>
      </c>
      <c r="E262" s="109">
        <v>1506</v>
      </c>
      <c r="F262" s="64" t="s">
        <v>120</v>
      </c>
      <c r="G262" s="51" t="s">
        <v>695</v>
      </c>
      <c r="H262" s="50" t="s">
        <v>692</v>
      </c>
      <c r="I262" s="52" t="s">
        <v>693</v>
      </c>
      <c r="J262" s="51" t="s">
        <v>696</v>
      </c>
      <c r="K262" s="220"/>
    </row>
    <row r="263" spans="1:11" s="45" customFormat="1" ht="12" customHeight="1">
      <c r="A263" s="421"/>
      <c r="B263" s="421"/>
      <c r="C263" s="63">
        <v>9</v>
      </c>
      <c r="D263" s="55">
        <v>248</v>
      </c>
      <c r="E263" s="109">
        <v>625</v>
      </c>
      <c r="F263" s="64" t="s">
        <v>120</v>
      </c>
      <c r="G263" s="51" t="s">
        <v>697</v>
      </c>
      <c r="H263" s="50" t="s">
        <v>242</v>
      </c>
      <c r="I263" s="52" t="s">
        <v>357</v>
      </c>
      <c r="J263" s="51" t="s">
        <v>698</v>
      </c>
      <c r="K263" s="220"/>
    </row>
    <row r="264" spans="1:11" s="45" customFormat="1" ht="12" customHeight="1">
      <c r="A264" s="421"/>
      <c r="B264" s="421"/>
      <c r="C264" s="63">
        <v>10</v>
      </c>
      <c r="D264" s="55"/>
      <c r="E264" s="109">
        <v>883</v>
      </c>
      <c r="F264" s="50" t="s">
        <v>163</v>
      </c>
      <c r="G264" s="51" t="s">
        <v>699</v>
      </c>
      <c r="H264" s="50" t="s">
        <v>289</v>
      </c>
      <c r="I264" s="52" t="s">
        <v>617</v>
      </c>
      <c r="J264" s="51" t="s">
        <v>700</v>
      </c>
      <c r="K264" s="220"/>
    </row>
    <row r="265" spans="1:11" s="45" customFormat="1" ht="12" customHeight="1">
      <c r="A265" s="421"/>
      <c r="B265" s="421"/>
      <c r="C265" s="63">
        <v>11</v>
      </c>
      <c r="D265" s="55">
        <v>249</v>
      </c>
      <c r="E265" s="109">
        <v>882</v>
      </c>
      <c r="F265" s="50" t="s">
        <v>120</v>
      </c>
      <c r="G265" s="51" t="s">
        <v>701</v>
      </c>
      <c r="H265" s="50" t="s">
        <v>289</v>
      </c>
      <c r="I265" s="52" t="s">
        <v>619</v>
      </c>
      <c r="J265" s="51" t="s">
        <v>702</v>
      </c>
      <c r="K265" s="220"/>
    </row>
    <row r="266" spans="1:11" s="45" customFormat="1" ht="12" customHeight="1">
      <c r="A266" s="421"/>
      <c r="B266" s="421"/>
      <c r="C266" s="63">
        <v>12</v>
      </c>
      <c r="D266" s="55">
        <v>250</v>
      </c>
      <c r="E266" s="109">
        <v>74</v>
      </c>
      <c r="F266" s="50" t="s">
        <v>120</v>
      </c>
      <c r="G266" s="51" t="s">
        <v>703</v>
      </c>
      <c r="H266" s="50" t="s">
        <v>134</v>
      </c>
      <c r="I266" s="52" t="s">
        <v>135</v>
      </c>
      <c r="J266" s="209" t="s">
        <v>704</v>
      </c>
      <c r="K266" s="220"/>
    </row>
    <row r="267" spans="1:11" s="45" customFormat="1" ht="12" customHeight="1">
      <c r="A267" s="421"/>
      <c r="B267" s="421"/>
      <c r="C267" s="63">
        <v>13</v>
      </c>
      <c r="D267" s="55">
        <v>251</v>
      </c>
      <c r="E267" s="109" t="s">
        <v>705</v>
      </c>
      <c r="F267" s="50" t="s">
        <v>201</v>
      </c>
      <c r="G267" s="51" t="s">
        <v>706</v>
      </c>
      <c r="H267" s="50" t="s">
        <v>134</v>
      </c>
      <c r="I267" s="52" t="s">
        <v>707</v>
      </c>
      <c r="J267" s="209" t="s">
        <v>708</v>
      </c>
      <c r="K267" s="220"/>
    </row>
    <row r="268" spans="1:11" s="68" customFormat="1" ht="12" customHeight="1">
      <c r="A268" s="421"/>
      <c r="B268" s="421"/>
      <c r="C268" s="63">
        <v>14</v>
      </c>
      <c r="D268" s="55">
        <v>252</v>
      </c>
      <c r="E268" s="83">
        <v>160</v>
      </c>
      <c r="F268" s="50" t="s">
        <v>158</v>
      </c>
      <c r="G268" s="51" t="s">
        <v>709</v>
      </c>
      <c r="H268" s="50" t="s">
        <v>134</v>
      </c>
      <c r="I268" s="52" t="s">
        <v>707</v>
      </c>
      <c r="J268" s="51" t="s">
        <v>710</v>
      </c>
      <c r="K268" s="220"/>
    </row>
    <row r="269" spans="1:11" s="69" customFormat="1" ht="12" customHeight="1">
      <c r="A269" s="421"/>
      <c r="B269" s="422"/>
      <c r="C269" s="63">
        <v>42</v>
      </c>
      <c r="D269" s="112">
        <v>304</v>
      </c>
      <c r="E269" s="113" t="s">
        <v>711</v>
      </c>
      <c r="F269" s="50" t="s">
        <v>120</v>
      </c>
      <c r="G269" s="51" t="s">
        <v>712</v>
      </c>
      <c r="H269" s="50" t="s">
        <v>692</v>
      </c>
      <c r="I269" s="52" t="s">
        <v>713</v>
      </c>
      <c r="J269" s="51" t="s">
        <v>714</v>
      </c>
      <c r="K269" s="220"/>
    </row>
    <row r="270" spans="1:11" s="45" customFormat="1" ht="12" customHeight="1">
      <c r="A270" s="421"/>
      <c r="B270" s="421" t="s">
        <v>715</v>
      </c>
      <c r="C270" s="63">
        <v>1</v>
      </c>
      <c r="D270" s="55">
        <v>253</v>
      </c>
      <c r="E270" s="109">
        <v>408</v>
      </c>
      <c r="F270" s="50" t="s">
        <v>158</v>
      </c>
      <c r="G270" s="51" t="s">
        <v>716</v>
      </c>
      <c r="H270" s="50" t="s">
        <v>122</v>
      </c>
      <c r="I270" s="49" t="s">
        <v>123</v>
      </c>
      <c r="J270" s="51" t="s">
        <v>717</v>
      </c>
      <c r="K270" s="220"/>
    </row>
    <row r="271" spans="1:11" s="45" customFormat="1" ht="12" customHeight="1">
      <c r="A271" s="421"/>
      <c r="B271" s="421"/>
      <c r="C271" s="63">
        <v>2</v>
      </c>
      <c r="D271" s="55">
        <v>254</v>
      </c>
      <c r="E271" s="113">
        <v>1198</v>
      </c>
      <c r="F271" s="50" t="s">
        <v>120</v>
      </c>
      <c r="G271" s="51" t="s">
        <v>718</v>
      </c>
      <c r="H271" s="50" t="s">
        <v>517</v>
      </c>
      <c r="I271" s="52" t="s">
        <v>476</v>
      </c>
      <c r="J271" s="51" t="s">
        <v>719</v>
      </c>
      <c r="K271" s="220"/>
    </row>
    <row r="272" spans="1:11" s="45" customFormat="1" ht="12" customHeight="1">
      <c r="A272" s="421"/>
      <c r="B272" s="421"/>
      <c r="C272" s="63">
        <v>3</v>
      </c>
      <c r="D272" s="55">
        <v>255</v>
      </c>
      <c r="E272" s="113">
        <v>924</v>
      </c>
      <c r="F272" s="50" t="s">
        <v>158</v>
      </c>
      <c r="G272" s="51" t="s">
        <v>1803</v>
      </c>
      <c r="H272" s="46" t="s">
        <v>122</v>
      </c>
      <c r="I272" s="52" t="s">
        <v>311</v>
      </c>
      <c r="J272" s="209" t="s">
        <v>720</v>
      </c>
      <c r="K272" s="220"/>
    </row>
    <row r="273" spans="1:11" s="45" customFormat="1" ht="11.25" customHeight="1">
      <c r="A273" s="421"/>
      <c r="B273" s="421"/>
      <c r="C273" s="63">
        <v>4</v>
      </c>
      <c r="D273" s="55">
        <v>256</v>
      </c>
      <c r="E273" s="113" t="s">
        <v>721</v>
      </c>
      <c r="F273" s="50" t="s">
        <v>158</v>
      </c>
      <c r="G273" s="51" t="s">
        <v>1804</v>
      </c>
      <c r="H273" s="50" t="s">
        <v>122</v>
      </c>
      <c r="I273" s="52" t="s">
        <v>123</v>
      </c>
      <c r="J273" s="209" t="s">
        <v>722</v>
      </c>
      <c r="K273" s="220"/>
    </row>
    <row r="274" spans="1:11" s="45" customFormat="1" ht="12" customHeight="1">
      <c r="A274" s="421"/>
      <c r="B274" s="421"/>
      <c r="C274" s="63">
        <v>5</v>
      </c>
      <c r="D274" s="112"/>
      <c r="E274" s="113"/>
      <c r="F274" s="50" t="s">
        <v>163</v>
      </c>
      <c r="G274" s="51" t="s">
        <v>723</v>
      </c>
      <c r="H274" s="52" t="s">
        <v>424</v>
      </c>
      <c r="I274" s="52" t="s">
        <v>724</v>
      </c>
      <c r="J274" s="209" t="s">
        <v>725</v>
      </c>
      <c r="K274" s="220"/>
    </row>
    <row r="275" spans="1:11" s="45" customFormat="1" ht="12" customHeight="1">
      <c r="A275" s="421"/>
      <c r="B275" s="421"/>
      <c r="C275" s="63">
        <v>6</v>
      </c>
      <c r="D275" s="112">
        <v>257</v>
      </c>
      <c r="E275" s="113">
        <v>1534</v>
      </c>
      <c r="F275" s="50" t="s">
        <v>120</v>
      </c>
      <c r="G275" s="51" t="s">
        <v>726</v>
      </c>
      <c r="H275" s="50" t="s">
        <v>134</v>
      </c>
      <c r="I275" s="49" t="s">
        <v>165</v>
      </c>
      <c r="J275" s="51" t="s">
        <v>727</v>
      </c>
      <c r="K275" s="220"/>
    </row>
    <row r="276" spans="1:11" s="45" customFormat="1" ht="12" customHeight="1">
      <c r="A276" s="421"/>
      <c r="B276" s="421"/>
      <c r="C276" s="63">
        <v>7</v>
      </c>
      <c r="D276" s="112">
        <v>258</v>
      </c>
      <c r="E276" s="113">
        <v>117</v>
      </c>
      <c r="F276" s="50" t="s">
        <v>158</v>
      </c>
      <c r="G276" s="51" t="s">
        <v>728</v>
      </c>
      <c r="H276" s="50" t="s">
        <v>134</v>
      </c>
      <c r="I276" s="52" t="s">
        <v>729</v>
      </c>
      <c r="J276" s="51" t="s">
        <v>730</v>
      </c>
      <c r="K276" s="220"/>
    </row>
    <row r="277" spans="1:11" s="45" customFormat="1" ht="12" customHeight="1">
      <c r="A277" s="421"/>
      <c r="B277" s="421"/>
      <c r="C277" s="63">
        <v>8</v>
      </c>
      <c r="D277" s="112">
        <v>259</v>
      </c>
      <c r="E277" s="113">
        <v>119</v>
      </c>
      <c r="F277" s="50" t="s">
        <v>201</v>
      </c>
      <c r="G277" s="51" t="s">
        <v>731</v>
      </c>
      <c r="H277" s="50" t="s">
        <v>134</v>
      </c>
      <c r="I277" s="52" t="s">
        <v>421</v>
      </c>
      <c r="J277" s="51" t="s">
        <v>732</v>
      </c>
      <c r="K277" s="220"/>
    </row>
    <row r="278" spans="1:11" s="45" customFormat="1" ht="12" customHeight="1">
      <c r="A278" s="421"/>
      <c r="B278" s="421"/>
      <c r="C278" s="63">
        <v>9</v>
      </c>
      <c r="D278" s="112">
        <v>260</v>
      </c>
      <c r="E278" s="113">
        <v>247</v>
      </c>
      <c r="F278" s="50" t="s">
        <v>158</v>
      </c>
      <c r="G278" s="51" t="s">
        <v>733</v>
      </c>
      <c r="H278" s="50" t="s">
        <v>175</v>
      </c>
      <c r="I278" s="52" t="s">
        <v>176</v>
      </c>
      <c r="J278" s="209" t="s">
        <v>734</v>
      </c>
      <c r="K278" s="220"/>
    </row>
    <row r="279" spans="1:11" s="45" customFormat="1" ht="12" customHeight="1">
      <c r="A279" s="421"/>
      <c r="B279" s="421"/>
      <c r="C279" s="63">
        <v>10</v>
      </c>
      <c r="D279" s="112"/>
      <c r="E279" s="113">
        <v>250</v>
      </c>
      <c r="F279" s="50" t="s">
        <v>158</v>
      </c>
      <c r="G279" s="51" t="s">
        <v>735</v>
      </c>
      <c r="H279" s="50" t="s">
        <v>175</v>
      </c>
      <c r="I279" s="49" t="s">
        <v>176</v>
      </c>
      <c r="J279" s="51" t="s">
        <v>736</v>
      </c>
      <c r="K279" s="220"/>
    </row>
    <row r="280" spans="1:11" s="45" customFormat="1" ht="12" customHeight="1">
      <c r="A280" s="421"/>
      <c r="B280" s="421"/>
      <c r="C280" s="63">
        <v>11</v>
      </c>
      <c r="D280" s="112"/>
      <c r="E280" s="113">
        <v>210</v>
      </c>
      <c r="F280" s="50" t="s">
        <v>163</v>
      </c>
      <c r="G280" s="51" t="s">
        <v>737</v>
      </c>
      <c r="H280" s="50" t="s">
        <v>175</v>
      </c>
      <c r="I280" s="52" t="s">
        <v>394</v>
      </c>
      <c r="J280" s="51" t="s">
        <v>738</v>
      </c>
      <c r="K280" s="220"/>
    </row>
    <row r="281" spans="1:11" s="45" customFormat="1" ht="12" customHeight="1">
      <c r="A281" s="421"/>
      <c r="B281" s="421"/>
      <c r="C281" s="63">
        <v>12</v>
      </c>
      <c r="D281" s="112"/>
      <c r="E281" s="113">
        <v>207</v>
      </c>
      <c r="F281" s="50" t="s">
        <v>163</v>
      </c>
      <c r="G281" s="51" t="s">
        <v>739</v>
      </c>
      <c r="H281" s="50" t="s">
        <v>175</v>
      </c>
      <c r="I281" s="52" t="s">
        <v>394</v>
      </c>
      <c r="J281" s="51" t="s">
        <v>740</v>
      </c>
      <c r="K281" s="220"/>
    </row>
    <row r="282" spans="1:11" s="45" customFormat="1" ht="12" customHeight="1">
      <c r="A282" s="421"/>
      <c r="B282" s="421"/>
      <c r="C282" s="63">
        <v>13</v>
      </c>
      <c r="D282" s="112">
        <v>261</v>
      </c>
      <c r="E282" s="113">
        <v>252</v>
      </c>
      <c r="F282" s="50" t="s">
        <v>158</v>
      </c>
      <c r="G282" s="51" t="s">
        <v>741</v>
      </c>
      <c r="H282" s="50" t="s">
        <v>175</v>
      </c>
      <c r="I282" s="49" t="s">
        <v>176</v>
      </c>
      <c r="J282" s="51" t="s">
        <v>742</v>
      </c>
      <c r="K282" s="220"/>
    </row>
    <row r="283" spans="1:11" s="45" customFormat="1" ht="12" customHeight="1">
      <c r="A283" s="421"/>
      <c r="B283" s="421"/>
      <c r="C283" s="63">
        <v>14</v>
      </c>
      <c r="D283" s="112"/>
      <c r="E283" s="113">
        <v>235</v>
      </c>
      <c r="F283" s="50" t="s">
        <v>158</v>
      </c>
      <c r="G283" s="51" t="s">
        <v>743</v>
      </c>
      <c r="H283" s="50" t="s">
        <v>175</v>
      </c>
      <c r="I283" s="52" t="s">
        <v>394</v>
      </c>
      <c r="J283" s="51" t="s">
        <v>744</v>
      </c>
      <c r="K283" s="220"/>
    </row>
    <row r="284" spans="1:11" s="45" customFormat="1" ht="12" customHeight="1">
      <c r="A284" s="421"/>
      <c r="B284" s="421"/>
      <c r="C284" s="63">
        <v>15</v>
      </c>
      <c r="D284" s="112"/>
      <c r="E284" s="113" t="s">
        <v>745</v>
      </c>
      <c r="F284" s="50" t="s">
        <v>163</v>
      </c>
      <c r="G284" s="51" t="s">
        <v>746</v>
      </c>
      <c r="H284" s="50" t="s">
        <v>175</v>
      </c>
      <c r="I284" s="52" t="s">
        <v>394</v>
      </c>
      <c r="J284" s="51" t="s">
        <v>747</v>
      </c>
      <c r="K284" s="220"/>
    </row>
    <row r="285" spans="1:11" s="68" customFormat="1" ht="12" customHeight="1">
      <c r="A285" s="421"/>
      <c r="B285" s="421"/>
      <c r="C285" s="63">
        <v>16</v>
      </c>
      <c r="D285" s="112"/>
      <c r="E285" s="113">
        <v>212</v>
      </c>
      <c r="F285" s="50" t="s">
        <v>158</v>
      </c>
      <c r="G285" s="51" t="s">
        <v>748</v>
      </c>
      <c r="H285" s="50" t="s">
        <v>175</v>
      </c>
      <c r="I285" s="52" t="s">
        <v>394</v>
      </c>
      <c r="J285" s="51" t="s">
        <v>749</v>
      </c>
      <c r="K285" s="220"/>
    </row>
    <row r="286" spans="1:11" s="68" customFormat="1" ht="12" customHeight="1">
      <c r="A286" s="421"/>
      <c r="B286" s="421"/>
      <c r="C286" s="63">
        <v>17</v>
      </c>
      <c r="D286" s="112">
        <v>262</v>
      </c>
      <c r="E286" s="113">
        <v>619</v>
      </c>
      <c r="F286" s="50" t="s">
        <v>158</v>
      </c>
      <c r="G286" s="51" t="s">
        <v>750</v>
      </c>
      <c r="H286" s="50" t="s">
        <v>242</v>
      </c>
      <c r="I286" s="52" t="s">
        <v>357</v>
      </c>
      <c r="J286" s="51" t="s">
        <v>751</v>
      </c>
      <c r="K286" s="220"/>
    </row>
    <row r="287" spans="1:11" s="68" customFormat="1" ht="12" customHeight="1">
      <c r="A287" s="421"/>
      <c r="B287" s="421"/>
      <c r="C287" s="63">
        <v>18</v>
      </c>
      <c r="D287" s="112"/>
      <c r="E287" s="113"/>
      <c r="F287" s="50" t="s">
        <v>163</v>
      </c>
      <c r="G287" s="51" t="s">
        <v>752</v>
      </c>
      <c r="H287" s="50" t="s">
        <v>134</v>
      </c>
      <c r="I287" s="52" t="s">
        <v>187</v>
      </c>
      <c r="J287" s="51"/>
      <c r="K287" s="220"/>
    </row>
    <row r="288" spans="1:11" s="68" customFormat="1" ht="12" customHeight="1">
      <c r="A288" s="421"/>
      <c r="B288" s="420" t="s">
        <v>753</v>
      </c>
      <c r="C288" s="63">
        <v>1</v>
      </c>
      <c r="D288" s="112">
        <v>263</v>
      </c>
      <c r="E288" s="113">
        <v>1438</v>
      </c>
      <c r="F288" s="50" t="s">
        <v>120</v>
      </c>
      <c r="G288" s="51" t="s">
        <v>754</v>
      </c>
      <c r="H288" s="50" t="s">
        <v>692</v>
      </c>
      <c r="I288" s="52" t="s">
        <v>693</v>
      </c>
      <c r="J288" s="51" t="s">
        <v>755</v>
      </c>
      <c r="K288" s="220"/>
    </row>
    <row r="289" spans="1:11" s="68" customFormat="1" ht="12" customHeight="1">
      <c r="A289" s="421"/>
      <c r="B289" s="421"/>
      <c r="C289" s="63">
        <v>2</v>
      </c>
      <c r="D289" s="112">
        <v>264</v>
      </c>
      <c r="E289" s="113">
        <v>1457</v>
      </c>
      <c r="F289" s="50" t="s">
        <v>120</v>
      </c>
      <c r="G289" s="51" t="s">
        <v>756</v>
      </c>
      <c r="H289" s="50" t="s">
        <v>692</v>
      </c>
      <c r="I289" s="52" t="s">
        <v>693</v>
      </c>
      <c r="J289" s="51" t="s">
        <v>757</v>
      </c>
      <c r="K289" s="220"/>
    </row>
    <row r="290" spans="1:11" s="68" customFormat="1" ht="12" customHeight="1">
      <c r="A290" s="421"/>
      <c r="B290" s="421"/>
      <c r="C290" s="63">
        <v>3</v>
      </c>
      <c r="D290" s="112">
        <v>265</v>
      </c>
      <c r="E290" s="113">
        <v>1430</v>
      </c>
      <c r="F290" s="50" t="s">
        <v>120</v>
      </c>
      <c r="G290" s="51" t="s">
        <v>758</v>
      </c>
      <c r="H290" s="50" t="s">
        <v>692</v>
      </c>
      <c r="I290" s="52" t="s">
        <v>693</v>
      </c>
      <c r="J290" s="51" t="s">
        <v>759</v>
      </c>
      <c r="K290" s="220"/>
    </row>
    <row r="291" spans="1:11" s="68" customFormat="1" ht="12" customHeight="1">
      <c r="A291" s="421"/>
      <c r="B291" s="421"/>
      <c r="C291" s="63">
        <v>4</v>
      </c>
      <c r="D291" s="112">
        <v>266</v>
      </c>
      <c r="E291" s="113">
        <v>1439</v>
      </c>
      <c r="F291" s="50" t="s">
        <v>120</v>
      </c>
      <c r="G291" s="51" t="s">
        <v>1805</v>
      </c>
      <c r="H291" s="50" t="s">
        <v>692</v>
      </c>
      <c r="I291" s="52" t="s">
        <v>693</v>
      </c>
      <c r="J291" s="51" t="s">
        <v>760</v>
      </c>
      <c r="K291" s="220"/>
    </row>
    <row r="292" spans="1:11" s="68" customFormat="1" ht="12" customHeight="1">
      <c r="A292" s="421"/>
      <c r="B292" s="421"/>
      <c r="C292" s="63">
        <v>5</v>
      </c>
      <c r="D292" s="112">
        <v>267</v>
      </c>
      <c r="E292" s="113">
        <v>1440</v>
      </c>
      <c r="F292" s="50" t="s">
        <v>120</v>
      </c>
      <c r="G292" s="51" t="s">
        <v>761</v>
      </c>
      <c r="H292" s="50" t="s">
        <v>692</v>
      </c>
      <c r="I292" s="52" t="s">
        <v>693</v>
      </c>
      <c r="J292" s="51" t="s">
        <v>762</v>
      </c>
      <c r="K292" s="220"/>
    </row>
    <row r="293" spans="1:11" s="68" customFormat="1" ht="12" customHeight="1">
      <c r="A293" s="421"/>
      <c r="B293" s="421"/>
      <c r="C293" s="63">
        <v>6</v>
      </c>
      <c r="D293" s="112">
        <v>268</v>
      </c>
      <c r="E293" s="113">
        <v>1459</v>
      </c>
      <c r="F293" s="50" t="s">
        <v>120</v>
      </c>
      <c r="G293" s="51" t="s">
        <v>763</v>
      </c>
      <c r="H293" s="50" t="s">
        <v>692</v>
      </c>
      <c r="I293" s="52" t="s">
        <v>693</v>
      </c>
      <c r="J293" s="51" t="s">
        <v>764</v>
      </c>
      <c r="K293" s="220"/>
    </row>
    <row r="294" spans="1:11" s="68" customFormat="1" ht="12" customHeight="1">
      <c r="A294" s="421"/>
      <c r="B294" s="421"/>
      <c r="C294" s="63">
        <v>7</v>
      </c>
      <c r="D294" s="112">
        <v>269</v>
      </c>
      <c r="E294" s="113">
        <v>1441</v>
      </c>
      <c r="F294" s="50" t="s">
        <v>120</v>
      </c>
      <c r="G294" s="51" t="s">
        <v>765</v>
      </c>
      <c r="H294" s="50" t="s">
        <v>692</v>
      </c>
      <c r="I294" s="52" t="s">
        <v>693</v>
      </c>
      <c r="J294" s="51" t="s">
        <v>766</v>
      </c>
      <c r="K294" s="220"/>
    </row>
    <row r="295" spans="1:11" s="68" customFormat="1" ht="12" customHeight="1">
      <c r="A295" s="421"/>
      <c r="B295" s="421"/>
      <c r="C295" s="63">
        <v>8</v>
      </c>
      <c r="D295" s="112">
        <v>270</v>
      </c>
      <c r="E295" s="113">
        <v>1442</v>
      </c>
      <c r="F295" s="50" t="s">
        <v>120</v>
      </c>
      <c r="G295" s="51" t="s">
        <v>767</v>
      </c>
      <c r="H295" s="50" t="s">
        <v>692</v>
      </c>
      <c r="I295" s="52" t="s">
        <v>693</v>
      </c>
      <c r="J295" s="51" t="s">
        <v>768</v>
      </c>
      <c r="K295" s="220"/>
    </row>
    <row r="296" spans="1:11" s="68" customFormat="1" ht="12" customHeight="1">
      <c r="A296" s="421"/>
      <c r="B296" s="421"/>
      <c r="C296" s="63">
        <v>9</v>
      </c>
      <c r="D296" s="112">
        <v>271</v>
      </c>
      <c r="E296" s="113">
        <v>1443</v>
      </c>
      <c r="F296" s="50" t="s">
        <v>120</v>
      </c>
      <c r="G296" s="51" t="s">
        <v>769</v>
      </c>
      <c r="H296" s="50" t="s">
        <v>692</v>
      </c>
      <c r="I296" s="52" t="s">
        <v>693</v>
      </c>
      <c r="J296" s="51" t="s">
        <v>770</v>
      </c>
      <c r="K296" s="220"/>
    </row>
    <row r="297" spans="1:11" s="68" customFormat="1" ht="12" customHeight="1">
      <c r="A297" s="421"/>
      <c r="B297" s="421"/>
      <c r="C297" s="63">
        <v>10</v>
      </c>
      <c r="D297" s="112">
        <v>272</v>
      </c>
      <c r="E297" s="113">
        <v>1444</v>
      </c>
      <c r="F297" s="50" t="s">
        <v>120</v>
      </c>
      <c r="G297" s="51" t="s">
        <v>771</v>
      </c>
      <c r="H297" s="50" t="s">
        <v>692</v>
      </c>
      <c r="I297" s="52" t="s">
        <v>693</v>
      </c>
      <c r="J297" s="51" t="s">
        <v>772</v>
      </c>
      <c r="K297" s="220"/>
    </row>
    <row r="298" spans="1:11" s="68" customFormat="1" ht="12" customHeight="1">
      <c r="A298" s="421"/>
      <c r="B298" s="421"/>
      <c r="C298" s="63">
        <v>11</v>
      </c>
      <c r="D298" s="112">
        <v>273</v>
      </c>
      <c r="E298" s="113">
        <v>1445</v>
      </c>
      <c r="F298" s="50" t="s">
        <v>120</v>
      </c>
      <c r="G298" s="51" t="s">
        <v>773</v>
      </c>
      <c r="H298" s="50" t="s">
        <v>692</v>
      </c>
      <c r="I298" s="52" t="s">
        <v>693</v>
      </c>
      <c r="J298" s="51" t="s">
        <v>774</v>
      </c>
      <c r="K298" s="220"/>
    </row>
    <row r="299" spans="1:11" s="68" customFormat="1" ht="12" customHeight="1">
      <c r="A299" s="421"/>
      <c r="B299" s="421"/>
      <c r="C299" s="63">
        <v>12</v>
      </c>
      <c r="D299" s="112">
        <v>274</v>
      </c>
      <c r="E299" s="113">
        <v>1446</v>
      </c>
      <c r="F299" s="50" t="s">
        <v>120</v>
      </c>
      <c r="G299" s="51" t="s">
        <v>775</v>
      </c>
      <c r="H299" s="50" t="s">
        <v>692</v>
      </c>
      <c r="I299" s="52" t="s">
        <v>693</v>
      </c>
      <c r="J299" s="51" t="s">
        <v>776</v>
      </c>
      <c r="K299" s="220"/>
    </row>
    <row r="300" spans="1:11" s="68" customFormat="1" ht="12" customHeight="1">
      <c r="A300" s="421"/>
      <c r="B300" s="421"/>
      <c r="C300" s="63">
        <v>13</v>
      </c>
      <c r="D300" s="112">
        <v>275</v>
      </c>
      <c r="E300" s="113">
        <v>1447</v>
      </c>
      <c r="F300" s="50" t="s">
        <v>120</v>
      </c>
      <c r="G300" s="51" t="s">
        <v>777</v>
      </c>
      <c r="H300" s="50" t="s">
        <v>692</v>
      </c>
      <c r="I300" s="52" t="s">
        <v>693</v>
      </c>
      <c r="J300" s="51" t="s">
        <v>778</v>
      </c>
      <c r="K300" s="220"/>
    </row>
    <row r="301" spans="1:11" s="68" customFormat="1" ht="12" customHeight="1">
      <c r="A301" s="421"/>
      <c r="B301" s="421"/>
      <c r="C301" s="63">
        <v>14</v>
      </c>
      <c r="D301" s="112">
        <v>276</v>
      </c>
      <c r="E301" s="113">
        <v>1448</v>
      </c>
      <c r="F301" s="50" t="s">
        <v>120</v>
      </c>
      <c r="G301" s="51" t="s">
        <v>779</v>
      </c>
      <c r="H301" s="50" t="s">
        <v>692</v>
      </c>
      <c r="I301" s="52" t="s">
        <v>693</v>
      </c>
      <c r="J301" s="51" t="s">
        <v>780</v>
      </c>
      <c r="K301" s="220"/>
    </row>
    <row r="302" spans="1:11" s="69" customFormat="1" ht="12" customHeight="1">
      <c r="A302" s="421"/>
      <c r="B302" s="421"/>
      <c r="C302" s="63">
        <v>15</v>
      </c>
      <c r="D302" s="112">
        <v>277</v>
      </c>
      <c r="E302" s="113">
        <v>1449</v>
      </c>
      <c r="F302" s="50" t="s">
        <v>120</v>
      </c>
      <c r="G302" s="51" t="s">
        <v>781</v>
      </c>
      <c r="H302" s="50" t="s">
        <v>692</v>
      </c>
      <c r="I302" s="52" t="s">
        <v>693</v>
      </c>
      <c r="J302" s="51" t="s">
        <v>782</v>
      </c>
      <c r="K302" s="220"/>
    </row>
    <row r="303" spans="1:11" s="69" customFormat="1" ht="12" customHeight="1">
      <c r="A303" s="421"/>
      <c r="B303" s="421"/>
      <c r="C303" s="63">
        <v>16</v>
      </c>
      <c r="D303" s="112">
        <v>278</v>
      </c>
      <c r="E303" s="113">
        <v>1450</v>
      </c>
      <c r="F303" s="50" t="s">
        <v>120</v>
      </c>
      <c r="G303" s="51" t="s">
        <v>783</v>
      </c>
      <c r="H303" s="50" t="s">
        <v>692</v>
      </c>
      <c r="I303" s="52" t="s">
        <v>693</v>
      </c>
      <c r="J303" s="51" t="s">
        <v>784</v>
      </c>
      <c r="K303" s="220"/>
    </row>
    <row r="304" spans="1:11" s="69" customFormat="1" ht="12" customHeight="1">
      <c r="A304" s="421"/>
      <c r="B304" s="421"/>
      <c r="C304" s="63">
        <v>17</v>
      </c>
      <c r="D304" s="112">
        <v>279</v>
      </c>
      <c r="E304" s="113">
        <v>1451</v>
      </c>
      <c r="F304" s="50" t="s">
        <v>120</v>
      </c>
      <c r="G304" s="51" t="s">
        <v>785</v>
      </c>
      <c r="H304" s="50" t="s">
        <v>692</v>
      </c>
      <c r="I304" s="52" t="s">
        <v>693</v>
      </c>
      <c r="J304" s="51" t="s">
        <v>786</v>
      </c>
      <c r="K304" s="220"/>
    </row>
    <row r="305" spans="1:11" s="69" customFormat="1" ht="12" customHeight="1">
      <c r="A305" s="421"/>
      <c r="B305" s="421"/>
      <c r="C305" s="63">
        <v>18</v>
      </c>
      <c r="D305" s="112">
        <v>280</v>
      </c>
      <c r="E305" s="113">
        <v>1452</v>
      </c>
      <c r="F305" s="50" t="s">
        <v>120</v>
      </c>
      <c r="G305" s="51" t="s">
        <v>787</v>
      </c>
      <c r="H305" s="50" t="s">
        <v>692</v>
      </c>
      <c r="I305" s="52" t="s">
        <v>693</v>
      </c>
      <c r="J305" s="51" t="s">
        <v>788</v>
      </c>
      <c r="K305" s="220"/>
    </row>
    <row r="306" spans="1:11" s="69" customFormat="1" ht="12" customHeight="1">
      <c r="A306" s="421"/>
      <c r="B306" s="421"/>
      <c r="C306" s="63">
        <v>19</v>
      </c>
      <c r="D306" s="112">
        <v>281</v>
      </c>
      <c r="E306" s="113">
        <v>1453</v>
      </c>
      <c r="F306" s="50" t="s">
        <v>120</v>
      </c>
      <c r="G306" s="51" t="s">
        <v>789</v>
      </c>
      <c r="H306" s="50" t="s">
        <v>692</v>
      </c>
      <c r="I306" s="52" t="s">
        <v>693</v>
      </c>
      <c r="J306" s="51" t="s">
        <v>790</v>
      </c>
      <c r="K306" s="220"/>
    </row>
    <row r="307" spans="1:11" s="69" customFormat="1" ht="12" customHeight="1">
      <c r="A307" s="421"/>
      <c r="B307" s="421"/>
      <c r="C307" s="63">
        <v>20</v>
      </c>
      <c r="D307" s="112">
        <v>282</v>
      </c>
      <c r="E307" s="113">
        <v>1454</v>
      </c>
      <c r="F307" s="50" t="s">
        <v>120</v>
      </c>
      <c r="G307" s="51" t="s">
        <v>791</v>
      </c>
      <c r="H307" s="50" t="s">
        <v>692</v>
      </c>
      <c r="I307" s="52" t="s">
        <v>693</v>
      </c>
      <c r="J307" s="51" t="s">
        <v>792</v>
      </c>
      <c r="K307" s="220"/>
    </row>
    <row r="308" spans="1:11" s="69" customFormat="1" ht="12" customHeight="1">
      <c r="A308" s="421"/>
      <c r="B308" s="421"/>
      <c r="C308" s="63">
        <v>21</v>
      </c>
      <c r="D308" s="112">
        <v>283</v>
      </c>
      <c r="E308" s="113">
        <v>1455</v>
      </c>
      <c r="F308" s="50" t="s">
        <v>120</v>
      </c>
      <c r="G308" s="51" t="s">
        <v>793</v>
      </c>
      <c r="H308" s="50" t="s">
        <v>692</v>
      </c>
      <c r="I308" s="52" t="s">
        <v>693</v>
      </c>
      <c r="J308" s="51" t="s">
        <v>794</v>
      </c>
      <c r="K308" s="220"/>
    </row>
    <row r="309" spans="1:11" s="69" customFormat="1" ht="12" customHeight="1">
      <c r="A309" s="421"/>
      <c r="B309" s="421"/>
      <c r="C309" s="63">
        <v>22</v>
      </c>
      <c r="D309" s="112">
        <v>284</v>
      </c>
      <c r="E309" s="113">
        <v>1456</v>
      </c>
      <c r="F309" s="50" t="s">
        <v>120</v>
      </c>
      <c r="G309" s="51" t="s">
        <v>795</v>
      </c>
      <c r="H309" s="50" t="s">
        <v>692</v>
      </c>
      <c r="I309" s="52" t="s">
        <v>693</v>
      </c>
      <c r="J309" s="51" t="s">
        <v>796</v>
      </c>
      <c r="K309" s="220"/>
    </row>
    <row r="310" spans="1:11" s="69" customFormat="1" ht="12" customHeight="1">
      <c r="A310" s="421"/>
      <c r="B310" s="421"/>
      <c r="C310" s="63">
        <v>23</v>
      </c>
      <c r="D310" s="112">
        <v>285</v>
      </c>
      <c r="E310" s="113">
        <v>1458</v>
      </c>
      <c r="F310" s="50" t="s">
        <v>120</v>
      </c>
      <c r="G310" s="51" t="s">
        <v>797</v>
      </c>
      <c r="H310" s="50" t="s">
        <v>692</v>
      </c>
      <c r="I310" s="52" t="s">
        <v>693</v>
      </c>
      <c r="J310" s="51" t="s">
        <v>798</v>
      </c>
      <c r="K310" s="220"/>
    </row>
    <row r="311" spans="1:11" s="69" customFormat="1" ht="12" customHeight="1">
      <c r="A311" s="421"/>
      <c r="B311" s="421"/>
      <c r="C311" s="63">
        <v>24</v>
      </c>
      <c r="D311" s="112">
        <v>286</v>
      </c>
      <c r="E311" s="113">
        <v>1468</v>
      </c>
      <c r="F311" s="50" t="s">
        <v>120</v>
      </c>
      <c r="G311" s="51" t="s">
        <v>799</v>
      </c>
      <c r="H311" s="50" t="s">
        <v>692</v>
      </c>
      <c r="I311" s="52" t="s">
        <v>693</v>
      </c>
      <c r="J311" s="51" t="s">
        <v>800</v>
      </c>
      <c r="K311" s="220"/>
    </row>
    <row r="312" spans="1:11" s="69" customFormat="1" ht="12" customHeight="1">
      <c r="A312" s="421"/>
      <c r="B312" s="421"/>
      <c r="C312" s="63">
        <v>25</v>
      </c>
      <c r="D312" s="112">
        <v>287</v>
      </c>
      <c r="E312" s="113">
        <v>1469</v>
      </c>
      <c r="F312" s="50" t="s">
        <v>120</v>
      </c>
      <c r="G312" s="51" t="s">
        <v>801</v>
      </c>
      <c r="H312" s="50" t="s">
        <v>692</v>
      </c>
      <c r="I312" s="52" t="s">
        <v>693</v>
      </c>
      <c r="J312" s="51" t="s">
        <v>802</v>
      </c>
      <c r="K312" s="220"/>
    </row>
    <row r="313" spans="1:11" s="69" customFormat="1" ht="12" customHeight="1">
      <c r="A313" s="421"/>
      <c r="B313" s="421"/>
      <c r="C313" s="63">
        <v>26</v>
      </c>
      <c r="D313" s="112">
        <v>288</v>
      </c>
      <c r="E313" s="113">
        <v>1470</v>
      </c>
      <c r="F313" s="50" t="s">
        <v>120</v>
      </c>
      <c r="G313" s="51" t="s">
        <v>803</v>
      </c>
      <c r="H313" s="50" t="s">
        <v>692</v>
      </c>
      <c r="I313" s="52" t="s">
        <v>804</v>
      </c>
      <c r="J313" s="51" t="s">
        <v>805</v>
      </c>
      <c r="K313" s="220"/>
    </row>
    <row r="314" spans="1:11" s="69" customFormat="1" ht="12" customHeight="1">
      <c r="A314" s="421"/>
      <c r="B314" s="421"/>
      <c r="C314" s="63">
        <v>27</v>
      </c>
      <c r="D314" s="112">
        <v>289</v>
      </c>
      <c r="E314" s="113">
        <v>1471</v>
      </c>
      <c r="F314" s="50" t="s">
        <v>120</v>
      </c>
      <c r="G314" s="51" t="s">
        <v>806</v>
      </c>
      <c r="H314" s="50" t="s">
        <v>692</v>
      </c>
      <c r="I314" s="52" t="s">
        <v>693</v>
      </c>
      <c r="J314" s="51" t="s">
        <v>807</v>
      </c>
      <c r="K314" s="220"/>
    </row>
    <row r="315" spans="1:11" s="69" customFormat="1" ht="12" customHeight="1">
      <c r="A315" s="421"/>
      <c r="B315" s="421"/>
      <c r="C315" s="63">
        <v>28</v>
      </c>
      <c r="D315" s="112">
        <v>290</v>
      </c>
      <c r="E315" s="113">
        <v>1467</v>
      </c>
      <c r="F315" s="50" t="s">
        <v>120</v>
      </c>
      <c r="G315" s="51" t="s">
        <v>808</v>
      </c>
      <c r="H315" s="50" t="s">
        <v>692</v>
      </c>
      <c r="I315" s="52" t="s">
        <v>693</v>
      </c>
      <c r="J315" s="51" t="s">
        <v>809</v>
      </c>
      <c r="K315" s="220"/>
    </row>
    <row r="316" spans="1:11" s="69" customFormat="1" ht="12" customHeight="1">
      <c r="A316" s="421"/>
      <c r="B316" s="421"/>
      <c r="C316" s="63">
        <v>29</v>
      </c>
      <c r="D316" s="112">
        <v>291</v>
      </c>
      <c r="E316" s="113">
        <v>1466</v>
      </c>
      <c r="F316" s="50" t="s">
        <v>120</v>
      </c>
      <c r="G316" s="51" t="s">
        <v>810</v>
      </c>
      <c r="H316" s="50" t="s">
        <v>692</v>
      </c>
      <c r="I316" s="52" t="s">
        <v>693</v>
      </c>
      <c r="J316" s="51" t="s">
        <v>811</v>
      </c>
      <c r="K316" s="220"/>
    </row>
    <row r="317" spans="1:11" s="69" customFormat="1" ht="12" customHeight="1">
      <c r="A317" s="421"/>
      <c r="B317" s="421"/>
      <c r="C317" s="63">
        <v>30</v>
      </c>
      <c r="D317" s="112">
        <v>292</v>
      </c>
      <c r="E317" s="113">
        <v>1492</v>
      </c>
      <c r="F317" s="50" t="s">
        <v>120</v>
      </c>
      <c r="G317" s="51" t="s">
        <v>812</v>
      </c>
      <c r="H317" s="50" t="s">
        <v>692</v>
      </c>
      <c r="I317" s="52" t="s">
        <v>693</v>
      </c>
      <c r="J317" s="51" t="s">
        <v>813</v>
      </c>
      <c r="K317" s="220"/>
    </row>
    <row r="318" spans="1:11" s="69" customFormat="1" ht="12" customHeight="1">
      <c r="A318" s="421"/>
      <c r="B318" s="421"/>
      <c r="C318" s="63">
        <v>31</v>
      </c>
      <c r="D318" s="112">
        <v>293</v>
      </c>
      <c r="E318" s="113">
        <v>1496</v>
      </c>
      <c r="F318" s="50" t="s">
        <v>120</v>
      </c>
      <c r="G318" s="51" t="s">
        <v>814</v>
      </c>
      <c r="H318" s="50" t="s">
        <v>692</v>
      </c>
      <c r="I318" s="52" t="s">
        <v>693</v>
      </c>
      <c r="J318" s="51" t="s">
        <v>815</v>
      </c>
      <c r="K318" s="220"/>
    </row>
    <row r="319" spans="1:11" s="69" customFormat="1" ht="12" customHeight="1">
      <c r="A319" s="421"/>
      <c r="B319" s="421"/>
      <c r="C319" s="63">
        <v>32</v>
      </c>
      <c r="D319" s="112">
        <v>294</v>
      </c>
      <c r="E319" s="113">
        <v>1497</v>
      </c>
      <c r="F319" s="50" t="s">
        <v>120</v>
      </c>
      <c r="G319" s="51" t="s">
        <v>816</v>
      </c>
      <c r="H319" s="50" t="s">
        <v>692</v>
      </c>
      <c r="I319" s="52" t="s">
        <v>693</v>
      </c>
      <c r="J319" s="51" t="s">
        <v>817</v>
      </c>
      <c r="K319" s="220"/>
    </row>
    <row r="320" spans="1:11" s="69" customFormat="1" ht="12" customHeight="1">
      <c r="A320" s="421"/>
      <c r="B320" s="421"/>
      <c r="C320" s="63">
        <v>33</v>
      </c>
      <c r="D320" s="112">
        <v>295</v>
      </c>
      <c r="E320" s="113">
        <v>1498</v>
      </c>
      <c r="F320" s="50" t="s">
        <v>120</v>
      </c>
      <c r="G320" s="51" t="s">
        <v>818</v>
      </c>
      <c r="H320" s="50" t="s">
        <v>692</v>
      </c>
      <c r="I320" s="52" t="s">
        <v>693</v>
      </c>
      <c r="J320" s="51" t="s">
        <v>819</v>
      </c>
      <c r="K320" s="220"/>
    </row>
    <row r="321" spans="1:11" s="69" customFormat="1" ht="12" customHeight="1">
      <c r="A321" s="421"/>
      <c r="B321" s="421"/>
      <c r="C321" s="63">
        <v>34</v>
      </c>
      <c r="D321" s="112">
        <v>296</v>
      </c>
      <c r="E321" s="113">
        <v>1499</v>
      </c>
      <c r="F321" s="50" t="s">
        <v>120</v>
      </c>
      <c r="G321" s="51" t="s">
        <v>820</v>
      </c>
      <c r="H321" s="50" t="s">
        <v>692</v>
      </c>
      <c r="I321" s="52" t="s">
        <v>693</v>
      </c>
      <c r="J321" s="51" t="s">
        <v>821</v>
      </c>
      <c r="K321" s="220"/>
    </row>
    <row r="322" spans="1:11" s="69" customFormat="1" ht="12" customHeight="1">
      <c r="A322" s="421"/>
      <c r="B322" s="421"/>
      <c r="C322" s="63">
        <v>35</v>
      </c>
      <c r="D322" s="112">
        <v>297</v>
      </c>
      <c r="E322" s="113">
        <v>1500</v>
      </c>
      <c r="F322" s="50" t="s">
        <v>120</v>
      </c>
      <c r="G322" s="51" t="s">
        <v>822</v>
      </c>
      <c r="H322" s="50" t="s">
        <v>692</v>
      </c>
      <c r="I322" s="52" t="s">
        <v>693</v>
      </c>
      <c r="J322" s="51" t="s">
        <v>823</v>
      </c>
      <c r="K322" s="220"/>
    </row>
    <row r="323" spans="1:11" s="69" customFormat="1" ht="15" customHeight="1">
      <c r="A323" s="421"/>
      <c r="B323" s="421"/>
      <c r="C323" s="63">
        <v>36</v>
      </c>
      <c r="D323" s="112">
        <v>298</v>
      </c>
      <c r="E323" s="113">
        <v>1501</v>
      </c>
      <c r="F323" s="50" t="s">
        <v>120</v>
      </c>
      <c r="G323" s="51" t="s">
        <v>824</v>
      </c>
      <c r="H323" s="50" t="s">
        <v>692</v>
      </c>
      <c r="I323" s="52" t="s">
        <v>804</v>
      </c>
      <c r="J323" s="51" t="s">
        <v>825</v>
      </c>
      <c r="K323" s="220"/>
    </row>
    <row r="324" spans="1:11" s="69" customFormat="1" ht="12" customHeight="1">
      <c r="A324" s="421"/>
      <c r="B324" s="421"/>
      <c r="C324" s="63">
        <v>37</v>
      </c>
      <c r="D324" s="112">
        <v>299</v>
      </c>
      <c r="E324" s="113">
        <v>1502</v>
      </c>
      <c r="F324" s="50" t="s">
        <v>120</v>
      </c>
      <c r="G324" s="51" t="s">
        <v>826</v>
      </c>
      <c r="H324" s="50" t="s">
        <v>692</v>
      </c>
      <c r="I324" s="52" t="s">
        <v>804</v>
      </c>
      <c r="J324" s="51" t="s">
        <v>827</v>
      </c>
      <c r="K324" s="220"/>
    </row>
    <row r="325" spans="1:11" s="69" customFormat="1" ht="12" customHeight="1">
      <c r="A325" s="421"/>
      <c r="B325" s="421"/>
      <c r="C325" s="63">
        <v>38</v>
      </c>
      <c r="D325" s="112">
        <v>300</v>
      </c>
      <c r="E325" s="113">
        <v>1600</v>
      </c>
      <c r="F325" s="50" t="s">
        <v>120</v>
      </c>
      <c r="G325" s="51" t="s">
        <v>828</v>
      </c>
      <c r="H325" s="50" t="s">
        <v>692</v>
      </c>
      <c r="I325" s="52" t="s">
        <v>804</v>
      </c>
      <c r="J325" s="51" t="s">
        <v>829</v>
      </c>
      <c r="K325" s="220"/>
    </row>
    <row r="326" spans="1:11" s="69" customFormat="1" ht="12" customHeight="1">
      <c r="A326" s="421"/>
      <c r="B326" s="421"/>
      <c r="C326" s="63">
        <v>39</v>
      </c>
      <c r="D326" s="112">
        <v>301</v>
      </c>
      <c r="E326" s="113">
        <v>1503</v>
      </c>
      <c r="F326" s="50" t="s">
        <v>120</v>
      </c>
      <c r="G326" s="51" t="s">
        <v>830</v>
      </c>
      <c r="H326" s="50" t="s">
        <v>692</v>
      </c>
      <c r="I326" s="52" t="s">
        <v>693</v>
      </c>
      <c r="J326" s="51" t="s">
        <v>831</v>
      </c>
      <c r="K326" s="220"/>
    </row>
    <row r="327" spans="1:11" s="69" customFormat="1" ht="12" customHeight="1">
      <c r="A327" s="421"/>
      <c r="B327" s="421"/>
      <c r="C327" s="63">
        <v>40</v>
      </c>
      <c r="D327" s="112">
        <v>302</v>
      </c>
      <c r="E327" s="113" t="s">
        <v>832</v>
      </c>
      <c r="F327" s="50" t="s">
        <v>120</v>
      </c>
      <c r="G327" s="51" t="s">
        <v>1806</v>
      </c>
      <c r="H327" s="50" t="s">
        <v>692</v>
      </c>
      <c r="I327" s="52" t="s">
        <v>693</v>
      </c>
      <c r="J327" s="51" t="s">
        <v>381</v>
      </c>
      <c r="K327" s="220"/>
    </row>
    <row r="328" spans="1:11" s="69" customFormat="1" ht="12" customHeight="1">
      <c r="A328" s="421"/>
      <c r="B328" s="422"/>
      <c r="C328" s="63">
        <v>41</v>
      </c>
      <c r="D328" s="112">
        <v>303</v>
      </c>
      <c r="E328" s="113" t="s">
        <v>833</v>
      </c>
      <c r="F328" s="50" t="s">
        <v>120</v>
      </c>
      <c r="G328" s="51" t="s">
        <v>834</v>
      </c>
      <c r="H328" s="50" t="s">
        <v>692</v>
      </c>
      <c r="I328" s="52" t="s">
        <v>693</v>
      </c>
      <c r="J328" s="51" t="s">
        <v>835</v>
      </c>
      <c r="K328" s="220"/>
    </row>
    <row r="329" spans="1:11" s="68" customFormat="1" ht="11.45" customHeight="1">
      <c r="A329" s="421"/>
      <c r="B329" s="420" t="s">
        <v>836</v>
      </c>
      <c r="C329" s="49">
        <v>1</v>
      </c>
      <c r="D329" s="112">
        <v>305</v>
      </c>
      <c r="E329" s="113">
        <v>1429</v>
      </c>
      <c r="F329" s="50" t="s">
        <v>158</v>
      </c>
      <c r="G329" s="51" t="s">
        <v>1807</v>
      </c>
      <c r="H329" s="50" t="s">
        <v>417</v>
      </c>
      <c r="I329" s="52" t="s">
        <v>837</v>
      </c>
      <c r="J329" s="209" t="s">
        <v>838</v>
      </c>
      <c r="K329" s="220"/>
    </row>
    <row r="330" spans="1:11" s="68" customFormat="1" ht="11.45" customHeight="1">
      <c r="A330" s="421"/>
      <c r="B330" s="421"/>
      <c r="C330" s="49">
        <v>2</v>
      </c>
      <c r="D330" s="112">
        <v>306</v>
      </c>
      <c r="E330" s="113">
        <v>1208</v>
      </c>
      <c r="F330" s="50" t="s">
        <v>201</v>
      </c>
      <c r="G330" s="51" t="s">
        <v>839</v>
      </c>
      <c r="H330" s="50" t="s">
        <v>840</v>
      </c>
      <c r="I330" s="52" t="s">
        <v>841</v>
      </c>
      <c r="J330" s="209" t="s">
        <v>842</v>
      </c>
      <c r="K330" s="220"/>
    </row>
    <row r="331" spans="1:11" s="68" customFormat="1" ht="11.45" customHeight="1">
      <c r="A331" s="421"/>
      <c r="B331" s="421"/>
      <c r="C331" s="49">
        <v>3</v>
      </c>
      <c r="D331" s="112">
        <v>307</v>
      </c>
      <c r="E331" s="113">
        <v>1209</v>
      </c>
      <c r="F331" s="50" t="s">
        <v>201</v>
      </c>
      <c r="G331" s="51" t="s">
        <v>843</v>
      </c>
      <c r="H331" s="50" t="s">
        <v>840</v>
      </c>
      <c r="I331" s="52" t="s">
        <v>841</v>
      </c>
      <c r="J331" s="209" t="s">
        <v>844</v>
      </c>
      <c r="K331" s="220"/>
    </row>
    <row r="332" spans="1:11" s="68" customFormat="1" ht="11.45" customHeight="1">
      <c r="A332" s="421"/>
      <c r="B332" s="421"/>
      <c r="C332" s="49">
        <v>4</v>
      </c>
      <c r="D332" s="112">
        <v>308</v>
      </c>
      <c r="E332" s="113">
        <v>868</v>
      </c>
      <c r="F332" s="50" t="s">
        <v>158</v>
      </c>
      <c r="G332" s="51" t="s">
        <v>845</v>
      </c>
      <c r="H332" s="50" t="s">
        <v>417</v>
      </c>
      <c r="I332" s="52" t="s">
        <v>846</v>
      </c>
      <c r="J332" s="209" t="s">
        <v>847</v>
      </c>
      <c r="K332" s="220"/>
    </row>
    <row r="333" spans="1:11" s="68" customFormat="1" ht="11.45" customHeight="1">
      <c r="A333" s="421"/>
      <c r="B333" s="421"/>
      <c r="C333" s="49">
        <v>5</v>
      </c>
      <c r="D333" s="112">
        <v>309</v>
      </c>
      <c r="E333" s="113">
        <v>869</v>
      </c>
      <c r="F333" s="50" t="s">
        <v>158</v>
      </c>
      <c r="G333" s="51" t="s">
        <v>848</v>
      </c>
      <c r="H333" s="50" t="s">
        <v>417</v>
      </c>
      <c r="I333" s="52" t="s">
        <v>846</v>
      </c>
      <c r="J333" s="209" t="s">
        <v>849</v>
      </c>
      <c r="K333" s="220"/>
    </row>
    <row r="334" spans="1:11" s="68" customFormat="1" ht="11.45" customHeight="1">
      <c r="A334" s="421"/>
      <c r="B334" s="421"/>
      <c r="C334" s="49">
        <v>6</v>
      </c>
      <c r="D334" s="112">
        <v>310</v>
      </c>
      <c r="E334" s="113">
        <v>870</v>
      </c>
      <c r="F334" s="50" t="s">
        <v>158</v>
      </c>
      <c r="G334" s="51" t="s">
        <v>850</v>
      </c>
      <c r="H334" s="50" t="s">
        <v>417</v>
      </c>
      <c r="I334" s="52" t="s">
        <v>846</v>
      </c>
      <c r="J334" s="209" t="s">
        <v>851</v>
      </c>
      <c r="K334" s="220"/>
    </row>
    <row r="335" spans="1:11" s="68" customFormat="1" ht="11.45" customHeight="1">
      <c r="A335" s="421"/>
      <c r="B335" s="421"/>
      <c r="C335" s="49">
        <v>7</v>
      </c>
      <c r="D335" s="112">
        <v>311</v>
      </c>
      <c r="E335" s="113">
        <v>142</v>
      </c>
      <c r="F335" s="50" t="s">
        <v>120</v>
      </c>
      <c r="G335" s="51" t="s">
        <v>852</v>
      </c>
      <c r="H335" s="50" t="s">
        <v>134</v>
      </c>
      <c r="I335" s="49" t="s">
        <v>853</v>
      </c>
      <c r="J335" s="209" t="s">
        <v>854</v>
      </c>
      <c r="K335" s="220"/>
    </row>
    <row r="336" spans="1:11" s="68" customFormat="1" ht="11.45" customHeight="1">
      <c r="A336" s="421"/>
      <c r="B336" s="421"/>
      <c r="C336" s="49">
        <v>8</v>
      </c>
      <c r="D336" s="112">
        <v>312</v>
      </c>
      <c r="E336" s="113">
        <v>55</v>
      </c>
      <c r="F336" s="50" t="s">
        <v>120</v>
      </c>
      <c r="G336" s="51" t="s">
        <v>855</v>
      </c>
      <c r="H336" s="50" t="s">
        <v>134</v>
      </c>
      <c r="I336" s="52" t="s">
        <v>187</v>
      </c>
      <c r="J336" s="209" t="s">
        <v>856</v>
      </c>
      <c r="K336" s="220"/>
    </row>
    <row r="337" spans="1:11" s="68" customFormat="1" ht="11.45" customHeight="1">
      <c r="A337" s="421"/>
      <c r="B337" s="421"/>
      <c r="C337" s="49">
        <v>9</v>
      </c>
      <c r="D337" s="112">
        <v>313</v>
      </c>
      <c r="E337" s="113">
        <v>564</v>
      </c>
      <c r="F337" s="50" t="s">
        <v>120</v>
      </c>
      <c r="G337" s="51" t="s">
        <v>857</v>
      </c>
      <c r="H337" s="50" t="s">
        <v>417</v>
      </c>
      <c r="I337" s="49" t="s">
        <v>433</v>
      </c>
      <c r="J337" s="209" t="s">
        <v>858</v>
      </c>
      <c r="K337" s="220"/>
    </row>
    <row r="338" spans="1:11" s="68" customFormat="1" ht="11.45" customHeight="1">
      <c r="A338" s="421"/>
      <c r="B338" s="421"/>
      <c r="C338" s="49">
        <v>10</v>
      </c>
      <c r="D338" s="112">
        <v>314</v>
      </c>
      <c r="E338" s="113">
        <v>568</v>
      </c>
      <c r="F338" s="50" t="s">
        <v>120</v>
      </c>
      <c r="G338" s="51" t="s">
        <v>859</v>
      </c>
      <c r="H338" s="50" t="s">
        <v>417</v>
      </c>
      <c r="I338" s="49" t="s">
        <v>433</v>
      </c>
      <c r="J338" s="209" t="s">
        <v>860</v>
      </c>
      <c r="K338" s="220"/>
    </row>
    <row r="339" spans="1:11" s="68" customFormat="1" ht="11.45" customHeight="1">
      <c r="A339" s="421"/>
      <c r="B339" s="421"/>
      <c r="C339" s="49">
        <v>11</v>
      </c>
      <c r="D339" s="112">
        <v>315</v>
      </c>
      <c r="E339" s="113">
        <v>565</v>
      </c>
      <c r="F339" s="50" t="s">
        <v>120</v>
      </c>
      <c r="G339" s="51" t="s">
        <v>861</v>
      </c>
      <c r="H339" s="50" t="s">
        <v>417</v>
      </c>
      <c r="I339" s="49" t="s">
        <v>433</v>
      </c>
      <c r="J339" s="209" t="s">
        <v>862</v>
      </c>
      <c r="K339" s="220"/>
    </row>
    <row r="340" spans="1:11" s="68" customFormat="1" ht="11.45" customHeight="1">
      <c r="A340" s="421"/>
      <c r="B340" s="421"/>
      <c r="C340" s="49">
        <v>12</v>
      </c>
      <c r="D340" s="112">
        <v>316</v>
      </c>
      <c r="E340" s="113" t="s">
        <v>863</v>
      </c>
      <c r="F340" s="50" t="s">
        <v>120</v>
      </c>
      <c r="G340" s="51" t="s">
        <v>864</v>
      </c>
      <c r="H340" s="50" t="s">
        <v>285</v>
      </c>
      <c r="I340" s="49" t="s">
        <v>243</v>
      </c>
      <c r="J340" s="209" t="s">
        <v>568</v>
      </c>
      <c r="K340" s="220"/>
    </row>
    <row r="341" spans="1:11" s="68" customFormat="1" ht="11.45" customHeight="1">
      <c r="A341" s="421"/>
      <c r="B341" s="421"/>
      <c r="C341" s="49">
        <v>13</v>
      </c>
      <c r="D341" s="112">
        <v>317</v>
      </c>
      <c r="E341" s="113">
        <v>549</v>
      </c>
      <c r="F341" s="50" t="s">
        <v>120</v>
      </c>
      <c r="G341" s="51" t="s">
        <v>865</v>
      </c>
      <c r="H341" s="50" t="s">
        <v>285</v>
      </c>
      <c r="I341" s="52" t="s">
        <v>348</v>
      </c>
      <c r="J341" s="209" t="s">
        <v>866</v>
      </c>
      <c r="K341" s="220"/>
    </row>
    <row r="342" spans="1:11" s="68" customFormat="1" ht="11.45" customHeight="1">
      <c r="A342" s="421"/>
      <c r="B342" s="421"/>
      <c r="C342" s="49">
        <v>14</v>
      </c>
      <c r="D342" s="112">
        <v>318</v>
      </c>
      <c r="E342" s="113">
        <v>559</v>
      </c>
      <c r="F342" s="50" t="s">
        <v>158</v>
      </c>
      <c r="G342" s="51" t="s">
        <v>867</v>
      </c>
      <c r="H342" s="50" t="s">
        <v>285</v>
      </c>
      <c r="I342" s="52" t="s">
        <v>348</v>
      </c>
      <c r="J342" s="209" t="s">
        <v>868</v>
      </c>
      <c r="K342" s="220"/>
    </row>
    <row r="343" spans="1:11" s="68" customFormat="1" ht="11.45" customHeight="1">
      <c r="A343" s="421"/>
      <c r="B343" s="421"/>
      <c r="C343" s="49">
        <v>15</v>
      </c>
      <c r="D343" s="112"/>
      <c r="E343" s="113">
        <v>545</v>
      </c>
      <c r="F343" s="50" t="s">
        <v>120</v>
      </c>
      <c r="G343" s="51" t="s">
        <v>869</v>
      </c>
      <c r="H343" s="50" t="s">
        <v>285</v>
      </c>
      <c r="I343" s="52" t="s">
        <v>348</v>
      </c>
      <c r="J343" s="209" t="s">
        <v>870</v>
      </c>
      <c r="K343" s="220"/>
    </row>
    <row r="344" spans="1:11" s="68" customFormat="1" ht="11.45" customHeight="1">
      <c r="A344" s="421"/>
      <c r="B344" s="421"/>
      <c r="C344" s="49">
        <v>16</v>
      </c>
      <c r="D344" s="112">
        <v>319</v>
      </c>
      <c r="E344" s="113">
        <v>551</v>
      </c>
      <c r="F344" s="50" t="s">
        <v>120</v>
      </c>
      <c r="G344" s="51" t="s">
        <v>871</v>
      </c>
      <c r="H344" s="50" t="s">
        <v>285</v>
      </c>
      <c r="I344" s="52" t="s">
        <v>348</v>
      </c>
      <c r="J344" s="209" t="s">
        <v>872</v>
      </c>
      <c r="K344" s="220"/>
    </row>
    <row r="345" spans="1:11" s="68" customFormat="1" ht="11.45" customHeight="1">
      <c r="A345" s="421"/>
      <c r="B345" s="421"/>
      <c r="C345" s="49">
        <v>17</v>
      </c>
      <c r="D345" s="112"/>
      <c r="E345" s="113">
        <v>546</v>
      </c>
      <c r="F345" s="50" t="s">
        <v>120</v>
      </c>
      <c r="G345" s="51" t="s">
        <v>873</v>
      </c>
      <c r="H345" s="50" t="s">
        <v>285</v>
      </c>
      <c r="I345" s="52" t="s">
        <v>348</v>
      </c>
      <c r="J345" s="209" t="s">
        <v>874</v>
      </c>
      <c r="K345" s="220"/>
    </row>
    <row r="346" spans="1:11" s="68" customFormat="1" ht="11.45" customHeight="1">
      <c r="A346" s="421"/>
      <c r="B346" s="421"/>
      <c r="C346" s="49">
        <v>18</v>
      </c>
      <c r="D346" s="112"/>
      <c r="E346" s="113">
        <v>547</v>
      </c>
      <c r="F346" s="50" t="s">
        <v>120</v>
      </c>
      <c r="G346" s="51" t="s">
        <v>875</v>
      </c>
      <c r="H346" s="50" t="s">
        <v>285</v>
      </c>
      <c r="I346" s="52" t="s">
        <v>348</v>
      </c>
      <c r="J346" s="209" t="s">
        <v>876</v>
      </c>
      <c r="K346" s="220"/>
    </row>
    <row r="347" spans="1:11" s="68" customFormat="1" ht="11.45" customHeight="1">
      <c r="A347" s="421"/>
      <c r="B347" s="421"/>
      <c r="C347" s="49">
        <v>19</v>
      </c>
      <c r="D347" s="112">
        <v>320</v>
      </c>
      <c r="E347" s="113">
        <v>466</v>
      </c>
      <c r="F347" s="50" t="s">
        <v>158</v>
      </c>
      <c r="G347" s="51" t="s">
        <v>877</v>
      </c>
      <c r="H347" s="50" t="s">
        <v>541</v>
      </c>
      <c r="I347" s="52" t="s">
        <v>878</v>
      </c>
      <c r="J347" s="209" t="s">
        <v>879</v>
      </c>
      <c r="K347" s="220"/>
    </row>
    <row r="348" spans="1:11" s="68" customFormat="1" ht="11.45" customHeight="1">
      <c r="A348" s="421"/>
      <c r="B348" s="421"/>
      <c r="C348" s="49">
        <v>20</v>
      </c>
      <c r="D348" s="112"/>
      <c r="E348" s="113">
        <v>1511</v>
      </c>
      <c r="F348" s="50" t="s">
        <v>163</v>
      </c>
      <c r="G348" s="51" t="s">
        <v>880</v>
      </c>
      <c r="H348" s="50" t="s">
        <v>541</v>
      </c>
      <c r="I348" s="62" t="s">
        <v>542</v>
      </c>
      <c r="J348" s="209" t="s">
        <v>881</v>
      </c>
      <c r="K348" s="220"/>
    </row>
    <row r="349" spans="1:11" s="68" customFormat="1" ht="11.45" customHeight="1">
      <c r="A349" s="421"/>
      <c r="B349" s="421"/>
      <c r="C349" s="49">
        <v>21</v>
      </c>
      <c r="D349" s="112">
        <v>321</v>
      </c>
      <c r="E349" s="113">
        <v>486</v>
      </c>
      <c r="F349" s="50" t="s">
        <v>120</v>
      </c>
      <c r="G349" s="51" t="s">
        <v>882</v>
      </c>
      <c r="H349" s="50" t="s">
        <v>541</v>
      </c>
      <c r="I349" s="62" t="s">
        <v>542</v>
      </c>
      <c r="J349" s="209" t="s">
        <v>883</v>
      </c>
      <c r="K349" s="220"/>
    </row>
    <row r="350" spans="1:11" s="68" customFormat="1" ht="11.45" customHeight="1">
      <c r="A350" s="421"/>
      <c r="B350" s="421"/>
      <c r="C350" s="49">
        <v>22</v>
      </c>
      <c r="D350" s="112">
        <v>322</v>
      </c>
      <c r="E350" s="113">
        <v>487</v>
      </c>
      <c r="F350" s="50" t="s">
        <v>120</v>
      </c>
      <c r="G350" s="51" t="s">
        <v>884</v>
      </c>
      <c r="H350" s="50" t="s">
        <v>541</v>
      </c>
      <c r="I350" s="62" t="s">
        <v>542</v>
      </c>
      <c r="J350" s="209" t="s">
        <v>885</v>
      </c>
      <c r="K350" s="220"/>
    </row>
    <row r="351" spans="1:11" s="68" customFormat="1" ht="11.45" customHeight="1">
      <c r="A351" s="421"/>
      <c r="B351" s="421"/>
      <c r="C351" s="49">
        <v>23</v>
      </c>
      <c r="D351" s="112">
        <v>323</v>
      </c>
      <c r="E351" s="113">
        <v>488</v>
      </c>
      <c r="F351" s="50" t="s">
        <v>120</v>
      </c>
      <c r="G351" s="51" t="s">
        <v>886</v>
      </c>
      <c r="H351" s="50" t="s">
        <v>541</v>
      </c>
      <c r="I351" s="62" t="s">
        <v>542</v>
      </c>
      <c r="J351" s="209" t="s">
        <v>887</v>
      </c>
      <c r="K351" s="220"/>
    </row>
    <row r="352" spans="1:11" s="68" customFormat="1" ht="11.45" customHeight="1">
      <c r="A352" s="421"/>
      <c r="B352" s="421"/>
      <c r="C352" s="49">
        <v>24</v>
      </c>
      <c r="D352" s="112">
        <v>324</v>
      </c>
      <c r="E352" s="113">
        <v>489</v>
      </c>
      <c r="F352" s="50" t="s">
        <v>120</v>
      </c>
      <c r="G352" s="51" t="s">
        <v>888</v>
      </c>
      <c r="H352" s="50" t="s">
        <v>541</v>
      </c>
      <c r="I352" s="62" t="s">
        <v>642</v>
      </c>
      <c r="J352" s="209" t="s">
        <v>889</v>
      </c>
      <c r="K352" s="220"/>
    </row>
    <row r="353" spans="1:11" s="68" customFormat="1" ht="11.45" customHeight="1">
      <c r="A353" s="421"/>
      <c r="B353" s="421"/>
      <c r="C353" s="49">
        <v>25</v>
      </c>
      <c r="D353" s="112"/>
      <c r="E353" s="113">
        <v>626</v>
      </c>
      <c r="F353" s="50" t="s">
        <v>120</v>
      </c>
      <c r="G353" s="51" t="s">
        <v>890</v>
      </c>
      <c r="H353" s="50" t="s">
        <v>285</v>
      </c>
      <c r="I353" s="52" t="s">
        <v>357</v>
      </c>
      <c r="J353" s="209" t="s">
        <v>891</v>
      </c>
      <c r="K353" s="220"/>
    </row>
    <row r="354" spans="1:11" s="68" customFormat="1" ht="11.45" customHeight="1">
      <c r="A354" s="421"/>
      <c r="B354" s="421"/>
      <c r="C354" s="49">
        <v>26</v>
      </c>
      <c r="D354" s="112">
        <v>325</v>
      </c>
      <c r="E354" s="113">
        <v>215</v>
      </c>
      <c r="F354" s="50" t="s">
        <v>158</v>
      </c>
      <c r="G354" s="51" t="s">
        <v>892</v>
      </c>
      <c r="H354" s="50" t="s">
        <v>175</v>
      </c>
      <c r="I354" s="52" t="s">
        <v>394</v>
      </c>
      <c r="J354" s="209" t="s">
        <v>893</v>
      </c>
      <c r="K354" s="220"/>
    </row>
    <row r="355" spans="1:11" s="68" customFormat="1" ht="11.45" customHeight="1">
      <c r="A355" s="421"/>
      <c r="B355" s="421"/>
      <c r="C355" s="49">
        <v>27</v>
      </c>
      <c r="D355" s="112">
        <v>326</v>
      </c>
      <c r="E355" s="113">
        <v>248</v>
      </c>
      <c r="F355" s="50" t="s">
        <v>158</v>
      </c>
      <c r="G355" s="51" t="s">
        <v>894</v>
      </c>
      <c r="H355" s="50" t="s">
        <v>175</v>
      </c>
      <c r="I355" s="52" t="s">
        <v>176</v>
      </c>
      <c r="J355" s="209" t="s">
        <v>895</v>
      </c>
      <c r="K355" s="220"/>
    </row>
    <row r="356" spans="1:11" s="68" customFormat="1" ht="11.45" customHeight="1">
      <c r="A356" s="421"/>
      <c r="B356" s="421"/>
      <c r="C356" s="49">
        <v>28</v>
      </c>
      <c r="D356" s="112">
        <v>327</v>
      </c>
      <c r="E356" s="113">
        <v>217</v>
      </c>
      <c r="F356" s="50" t="s">
        <v>158</v>
      </c>
      <c r="G356" s="51" t="s">
        <v>896</v>
      </c>
      <c r="H356" s="50" t="s">
        <v>175</v>
      </c>
      <c r="I356" s="52" t="s">
        <v>394</v>
      </c>
      <c r="J356" s="209" t="s">
        <v>897</v>
      </c>
      <c r="K356" s="220"/>
    </row>
    <row r="357" spans="1:11" s="68" customFormat="1" ht="11.45" customHeight="1">
      <c r="A357" s="421"/>
      <c r="B357" s="421"/>
      <c r="C357" s="49">
        <v>29</v>
      </c>
      <c r="D357" s="112"/>
      <c r="E357" s="113">
        <v>218</v>
      </c>
      <c r="F357" s="50" t="s">
        <v>158</v>
      </c>
      <c r="G357" s="51" t="s">
        <v>898</v>
      </c>
      <c r="H357" s="50" t="s">
        <v>175</v>
      </c>
      <c r="I357" s="52" t="s">
        <v>394</v>
      </c>
      <c r="J357" s="209" t="s">
        <v>899</v>
      </c>
      <c r="K357" s="220"/>
    </row>
    <row r="358" spans="1:11" s="68" customFormat="1" ht="11.45" customHeight="1">
      <c r="A358" s="421"/>
      <c r="B358" s="421"/>
      <c r="C358" s="49">
        <v>30</v>
      </c>
      <c r="D358" s="112">
        <v>328</v>
      </c>
      <c r="E358" s="113">
        <v>219</v>
      </c>
      <c r="F358" s="50" t="s">
        <v>158</v>
      </c>
      <c r="G358" s="51" t="s">
        <v>900</v>
      </c>
      <c r="H358" s="50" t="s">
        <v>175</v>
      </c>
      <c r="I358" s="52" t="s">
        <v>394</v>
      </c>
      <c r="J358" s="209" t="s">
        <v>901</v>
      </c>
      <c r="K358" s="220"/>
    </row>
    <row r="359" spans="1:11" s="68" customFormat="1" ht="11.45" customHeight="1">
      <c r="A359" s="421"/>
      <c r="B359" s="421"/>
      <c r="C359" s="49">
        <v>31</v>
      </c>
      <c r="D359" s="112">
        <v>329</v>
      </c>
      <c r="E359" s="113">
        <v>220</v>
      </c>
      <c r="F359" s="50" t="s">
        <v>158</v>
      </c>
      <c r="G359" s="51" t="s">
        <v>902</v>
      </c>
      <c r="H359" s="50" t="s">
        <v>175</v>
      </c>
      <c r="I359" s="52" t="s">
        <v>394</v>
      </c>
      <c r="J359" s="209" t="s">
        <v>903</v>
      </c>
      <c r="K359" s="220"/>
    </row>
    <row r="360" spans="1:11" s="68" customFormat="1" ht="11.45" customHeight="1">
      <c r="A360" s="421"/>
      <c r="B360" s="421"/>
      <c r="C360" s="49">
        <v>32</v>
      </c>
      <c r="D360" s="112">
        <v>330</v>
      </c>
      <c r="E360" s="113">
        <v>221</v>
      </c>
      <c r="F360" s="50" t="s">
        <v>158</v>
      </c>
      <c r="G360" s="51" t="s">
        <v>904</v>
      </c>
      <c r="H360" s="50" t="s">
        <v>175</v>
      </c>
      <c r="I360" s="52" t="s">
        <v>394</v>
      </c>
      <c r="J360" s="209" t="s">
        <v>905</v>
      </c>
      <c r="K360" s="220"/>
    </row>
    <row r="361" spans="1:11" s="68" customFormat="1" ht="11.45" customHeight="1">
      <c r="A361" s="421"/>
      <c r="B361" s="421"/>
      <c r="C361" s="49">
        <v>33</v>
      </c>
      <c r="D361" s="112">
        <v>331</v>
      </c>
      <c r="E361" s="113">
        <v>222</v>
      </c>
      <c r="F361" s="50" t="s">
        <v>158</v>
      </c>
      <c r="G361" s="51" t="s">
        <v>906</v>
      </c>
      <c r="H361" s="50" t="s">
        <v>175</v>
      </c>
      <c r="I361" s="52" t="s">
        <v>394</v>
      </c>
      <c r="J361" s="209" t="s">
        <v>907</v>
      </c>
      <c r="K361" s="220"/>
    </row>
    <row r="362" spans="1:11" s="68" customFormat="1" ht="11.45" customHeight="1">
      <c r="A362" s="421"/>
      <c r="B362" s="421"/>
      <c r="C362" s="49">
        <v>34</v>
      </c>
      <c r="D362" s="112">
        <v>332</v>
      </c>
      <c r="E362" s="113">
        <v>223</v>
      </c>
      <c r="F362" s="50" t="s">
        <v>158</v>
      </c>
      <c r="G362" s="51" t="s">
        <v>908</v>
      </c>
      <c r="H362" s="50" t="s">
        <v>175</v>
      </c>
      <c r="I362" s="52" t="s">
        <v>394</v>
      </c>
      <c r="J362" s="209" t="s">
        <v>909</v>
      </c>
      <c r="K362" s="220"/>
    </row>
    <row r="363" spans="1:11" s="68" customFormat="1" ht="11.45" customHeight="1">
      <c r="A363" s="421"/>
      <c r="B363" s="421"/>
      <c r="C363" s="49">
        <v>35</v>
      </c>
      <c r="D363" s="112">
        <v>333</v>
      </c>
      <c r="E363" s="113">
        <v>224</v>
      </c>
      <c r="F363" s="50" t="s">
        <v>158</v>
      </c>
      <c r="G363" s="51" t="s">
        <v>910</v>
      </c>
      <c r="H363" s="50" t="s">
        <v>175</v>
      </c>
      <c r="I363" s="52" t="s">
        <v>394</v>
      </c>
      <c r="J363" s="209" t="s">
        <v>911</v>
      </c>
      <c r="K363" s="220"/>
    </row>
    <row r="364" spans="1:11" s="68" customFormat="1" ht="11.45" customHeight="1">
      <c r="A364" s="421"/>
      <c r="B364" s="421"/>
      <c r="C364" s="49">
        <v>36</v>
      </c>
      <c r="D364" s="112">
        <v>334</v>
      </c>
      <c r="E364" s="113">
        <v>226</v>
      </c>
      <c r="F364" s="50" t="s">
        <v>158</v>
      </c>
      <c r="G364" s="51" t="s">
        <v>912</v>
      </c>
      <c r="H364" s="50" t="s">
        <v>175</v>
      </c>
      <c r="I364" s="52" t="s">
        <v>394</v>
      </c>
      <c r="J364" s="209" t="s">
        <v>913</v>
      </c>
      <c r="K364" s="220"/>
    </row>
    <row r="365" spans="1:11" s="68" customFormat="1" ht="11.45" customHeight="1">
      <c r="A365" s="421"/>
      <c r="B365" s="421"/>
      <c r="C365" s="49">
        <v>37</v>
      </c>
      <c r="D365" s="112">
        <v>335</v>
      </c>
      <c r="E365" s="113">
        <v>227</v>
      </c>
      <c r="F365" s="50" t="s">
        <v>158</v>
      </c>
      <c r="G365" s="51" t="s">
        <v>914</v>
      </c>
      <c r="H365" s="50" t="s">
        <v>175</v>
      </c>
      <c r="I365" s="52" t="s">
        <v>394</v>
      </c>
      <c r="J365" s="209" t="s">
        <v>915</v>
      </c>
      <c r="K365" s="220"/>
    </row>
    <row r="366" spans="1:11" s="68" customFormat="1" ht="11.45" customHeight="1">
      <c r="A366" s="421"/>
      <c r="B366" s="421"/>
      <c r="C366" s="49">
        <v>38</v>
      </c>
      <c r="D366" s="112">
        <v>336</v>
      </c>
      <c r="E366" s="113">
        <v>228</v>
      </c>
      <c r="F366" s="50" t="s">
        <v>158</v>
      </c>
      <c r="G366" s="51" t="s">
        <v>916</v>
      </c>
      <c r="H366" s="50" t="s">
        <v>175</v>
      </c>
      <c r="I366" s="52" t="s">
        <v>394</v>
      </c>
      <c r="J366" s="209" t="s">
        <v>917</v>
      </c>
      <c r="K366" s="220"/>
    </row>
    <row r="367" spans="1:11" s="68" customFormat="1" ht="11.45" customHeight="1">
      <c r="A367" s="421"/>
      <c r="B367" s="421"/>
      <c r="C367" s="49">
        <v>39</v>
      </c>
      <c r="D367" s="112">
        <v>337</v>
      </c>
      <c r="E367" s="113">
        <v>229</v>
      </c>
      <c r="F367" s="50" t="s">
        <v>158</v>
      </c>
      <c r="G367" s="51" t="s">
        <v>918</v>
      </c>
      <c r="H367" s="50" t="s">
        <v>175</v>
      </c>
      <c r="I367" s="52" t="s">
        <v>394</v>
      </c>
      <c r="J367" s="209" t="s">
        <v>919</v>
      </c>
      <c r="K367" s="220"/>
    </row>
    <row r="368" spans="1:11" s="68" customFormat="1" ht="11.45" customHeight="1">
      <c r="A368" s="421"/>
      <c r="B368" s="421"/>
      <c r="C368" s="49">
        <v>40</v>
      </c>
      <c r="D368" s="112">
        <v>338</v>
      </c>
      <c r="E368" s="113">
        <v>230</v>
      </c>
      <c r="F368" s="50" t="s">
        <v>158</v>
      </c>
      <c r="G368" s="51" t="s">
        <v>920</v>
      </c>
      <c r="H368" s="50" t="s">
        <v>175</v>
      </c>
      <c r="I368" s="52" t="s">
        <v>394</v>
      </c>
      <c r="J368" s="209" t="s">
        <v>921</v>
      </c>
      <c r="K368" s="220"/>
    </row>
    <row r="369" spans="1:11" s="68" customFormat="1" ht="11.45" customHeight="1">
      <c r="A369" s="421"/>
      <c r="B369" s="421"/>
      <c r="C369" s="49">
        <v>41</v>
      </c>
      <c r="D369" s="112">
        <v>339</v>
      </c>
      <c r="E369" s="113">
        <v>231</v>
      </c>
      <c r="F369" s="50" t="s">
        <v>158</v>
      </c>
      <c r="G369" s="51" t="s">
        <v>922</v>
      </c>
      <c r="H369" s="50" t="s">
        <v>175</v>
      </c>
      <c r="I369" s="52" t="s">
        <v>394</v>
      </c>
      <c r="J369" s="209" t="s">
        <v>923</v>
      </c>
      <c r="K369" s="220"/>
    </row>
    <row r="370" spans="1:11" s="68" customFormat="1" ht="11.25" customHeight="1">
      <c r="A370" s="421"/>
      <c r="B370" s="421"/>
      <c r="C370" s="49">
        <v>42</v>
      </c>
      <c r="D370" s="112">
        <v>340</v>
      </c>
      <c r="E370" s="113">
        <v>237</v>
      </c>
      <c r="F370" s="50" t="s">
        <v>158</v>
      </c>
      <c r="G370" s="51" t="s">
        <v>924</v>
      </c>
      <c r="H370" s="50" t="s">
        <v>175</v>
      </c>
      <c r="I370" s="52" t="s">
        <v>394</v>
      </c>
      <c r="J370" s="209" t="s">
        <v>925</v>
      </c>
      <c r="K370" s="220"/>
    </row>
    <row r="371" spans="1:11" s="68" customFormat="1" ht="11.45" customHeight="1">
      <c r="A371" s="421"/>
      <c r="B371" s="421"/>
      <c r="C371" s="49">
        <v>43</v>
      </c>
      <c r="D371" s="112">
        <v>341</v>
      </c>
      <c r="E371" s="113">
        <v>245</v>
      </c>
      <c r="F371" s="50" t="s">
        <v>158</v>
      </c>
      <c r="G371" s="51" t="s">
        <v>926</v>
      </c>
      <c r="H371" s="50" t="s">
        <v>175</v>
      </c>
      <c r="I371" s="52" t="s">
        <v>394</v>
      </c>
      <c r="J371" s="209" t="s">
        <v>927</v>
      </c>
      <c r="K371" s="220"/>
    </row>
    <row r="372" spans="1:11" s="68" customFormat="1" ht="11.45" customHeight="1">
      <c r="A372" s="421"/>
      <c r="B372" s="421"/>
      <c r="C372" s="49">
        <v>44</v>
      </c>
      <c r="D372" s="112">
        <v>342</v>
      </c>
      <c r="E372" s="113">
        <v>238</v>
      </c>
      <c r="F372" s="50" t="s">
        <v>158</v>
      </c>
      <c r="G372" s="51" t="s">
        <v>928</v>
      </c>
      <c r="H372" s="50" t="s">
        <v>175</v>
      </c>
      <c r="I372" s="52" t="s">
        <v>394</v>
      </c>
      <c r="J372" s="209" t="s">
        <v>929</v>
      </c>
      <c r="K372" s="220"/>
    </row>
    <row r="373" spans="1:11" s="68" customFormat="1" ht="11.45" customHeight="1">
      <c r="A373" s="421"/>
      <c r="B373" s="421"/>
      <c r="C373" s="49">
        <v>45</v>
      </c>
      <c r="D373" s="112">
        <v>343</v>
      </c>
      <c r="E373" s="113">
        <v>239</v>
      </c>
      <c r="F373" s="50" t="s">
        <v>158</v>
      </c>
      <c r="G373" s="51" t="s">
        <v>930</v>
      </c>
      <c r="H373" s="50" t="s">
        <v>175</v>
      </c>
      <c r="I373" s="52" t="s">
        <v>394</v>
      </c>
      <c r="J373" s="209" t="s">
        <v>931</v>
      </c>
      <c r="K373" s="220"/>
    </row>
    <row r="374" spans="1:11" s="68" customFormat="1" ht="10.5" customHeight="1">
      <c r="A374" s="421"/>
      <c r="B374" s="421"/>
      <c r="C374" s="49">
        <v>46</v>
      </c>
      <c r="D374" s="112">
        <v>344</v>
      </c>
      <c r="E374" s="113">
        <v>240</v>
      </c>
      <c r="F374" s="50" t="s">
        <v>158</v>
      </c>
      <c r="G374" s="51" t="s">
        <v>932</v>
      </c>
      <c r="H374" s="50" t="s">
        <v>175</v>
      </c>
      <c r="I374" s="52" t="s">
        <v>394</v>
      </c>
      <c r="J374" s="209" t="s">
        <v>933</v>
      </c>
      <c r="K374" s="220"/>
    </row>
    <row r="375" spans="1:11" s="68" customFormat="1" ht="11.45" customHeight="1">
      <c r="A375" s="421"/>
      <c r="B375" s="421"/>
      <c r="C375" s="49">
        <v>47</v>
      </c>
      <c r="D375" s="112">
        <v>345</v>
      </c>
      <c r="E375" s="113">
        <v>241</v>
      </c>
      <c r="F375" s="50" t="s">
        <v>158</v>
      </c>
      <c r="G375" s="51" t="s">
        <v>934</v>
      </c>
      <c r="H375" s="50" t="s">
        <v>175</v>
      </c>
      <c r="I375" s="52" t="s">
        <v>394</v>
      </c>
      <c r="J375" s="209" t="s">
        <v>935</v>
      </c>
      <c r="K375" s="220"/>
    </row>
    <row r="376" spans="1:11" s="68" customFormat="1" ht="11.45" customHeight="1">
      <c r="A376" s="421"/>
      <c r="B376" s="421"/>
      <c r="C376" s="49">
        <v>48</v>
      </c>
      <c r="D376" s="112">
        <v>346</v>
      </c>
      <c r="E376" s="113">
        <v>242</v>
      </c>
      <c r="F376" s="50" t="s">
        <v>158</v>
      </c>
      <c r="G376" s="51" t="s">
        <v>936</v>
      </c>
      <c r="H376" s="50" t="s">
        <v>175</v>
      </c>
      <c r="I376" s="52" t="s">
        <v>394</v>
      </c>
      <c r="J376" s="209" t="s">
        <v>937</v>
      </c>
      <c r="K376" s="220"/>
    </row>
    <row r="377" spans="1:11" s="68" customFormat="1" ht="11.45" customHeight="1">
      <c r="A377" s="421"/>
      <c r="B377" s="421"/>
      <c r="C377" s="49">
        <v>49</v>
      </c>
      <c r="D377" s="112">
        <v>347</v>
      </c>
      <c r="E377" s="113">
        <v>243</v>
      </c>
      <c r="F377" s="50" t="s">
        <v>158</v>
      </c>
      <c r="G377" s="51" t="s">
        <v>938</v>
      </c>
      <c r="H377" s="50" t="s">
        <v>175</v>
      </c>
      <c r="I377" s="52" t="s">
        <v>394</v>
      </c>
      <c r="J377" s="209" t="s">
        <v>939</v>
      </c>
      <c r="K377" s="220"/>
    </row>
    <row r="378" spans="1:11" s="68" customFormat="1" ht="11.45" customHeight="1">
      <c r="A378" s="422"/>
      <c r="B378" s="421"/>
      <c r="C378" s="49">
        <v>50</v>
      </c>
      <c r="D378" s="112">
        <v>348</v>
      </c>
      <c r="E378" s="113">
        <v>244</v>
      </c>
      <c r="F378" s="50" t="s">
        <v>158</v>
      </c>
      <c r="G378" s="51" t="s">
        <v>940</v>
      </c>
      <c r="H378" s="50" t="s">
        <v>175</v>
      </c>
      <c r="I378" s="52" t="s">
        <v>394</v>
      </c>
      <c r="J378" s="209" t="s">
        <v>941</v>
      </c>
      <c r="K378" s="220"/>
    </row>
    <row r="379" spans="1:11" s="69" customFormat="1" ht="12" customHeight="1">
      <c r="A379" s="423" t="s">
        <v>942</v>
      </c>
      <c r="B379" s="420" t="s">
        <v>943</v>
      </c>
      <c r="C379" s="49">
        <v>1</v>
      </c>
      <c r="D379" s="112">
        <v>349</v>
      </c>
      <c r="E379" s="113">
        <v>1125</v>
      </c>
      <c r="F379" s="50" t="s">
        <v>201</v>
      </c>
      <c r="G379" s="51" t="s">
        <v>944</v>
      </c>
      <c r="H379" s="50" t="s">
        <v>945</v>
      </c>
      <c r="I379" s="52" t="s">
        <v>946</v>
      </c>
      <c r="J379" s="209" t="s">
        <v>947</v>
      </c>
      <c r="K379" s="220"/>
    </row>
    <row r="380" spans="1:11" s="69" customFormat="1" ht="12" customHeight="1">
      <c r="A380" s="423"/>
      <c r="B380" s="421"/>
      <c r="C380" s="49">
        <v>2</v>
      </c>
      <c r="D380" s="112">
        <v>350</v>
      </c>
      <c r="E380" s="113">
        <v>1131</v>
      </c>
      <c r="F380" s="46" t="s">
        <v>120</v>
      </c>
      <c r="G380" s="51" t="s">
        <v>948</v>
      </c>
      <c r="H380" s="50" t="s">
        <v>945</v>
      </c>
      <c r="I380" s="52" t="s">
        <v>948</v>
      </c>
      <c r="J380" s="209" t="s">
        <v>949</v>
      </c>
      <c r="K380" s="220"/>
    </row>
    <row r="381" spans="1:11" s="69" customFormat="1" ht="12" customHeight="1">
      <c r="A381" s="423"/>
      <c r="B381" s="421"/>
      <c r="C381" s="49">
        <v>3</v>
      </c>
      <c r="D381" s="112">
        <v>351</v>
      </c>
      <c r="E381" s="113">
        <v>478</v>
      </c>
      <c r="F381" s="50" t="s">
        <v>120</v>
      </c>
      <c r="G381" s="51" t="s">
        <v>950</v>
      </c>
      <c r="H381" s="50" t="s">
        <v>541</v>
      </c>
      <c r="I381" s="52" t="s">
        <v>642</v>
      </c>
      <c r="J381" s="209" t="s">
        <v>951</v>
      </c>
      <c r="K381" s="220"/>
    </row>
    <row r="382" spans="1:11" s="69" customFormat="1" ht="12" customHeight="1">
      <c r="A382" s="423"/>
      <c r="B382" s="421"/>
      <c r="C382" s="49">
        <v>4</v>
      </c>
      <c r="D382" s="112">
        <v>352</v>
      </c>
      <c r="E382" s="113">
        <v>470</v>
      </c>
      <c r="F382" s="50" t="s">
        <v>120</v>
      </c>
      <c r="G382" s="51" t="s">
        <v>952</v>
      </c>
      <c r="H382" s="50" t="s">
        <v>541</v>
      </c>
      <c r="I382" s="52" t="s">
        <v>642</v>
      </c>
      <c r="J382" s="209" t="s">
        <v>953</v>
      </c>
      <c r="K382" s="220"/>
    </row>
    <row r="383" spans="1:11" s="69" customFormat="1" ht="12" customHeight="1">
      <c r="A383" s="423"/>
      <c r="B383" s="421"/>
      <c r="C383" s="49">
        <v>5</v>
      </c>
      <c r="D383" s="112">
        <v>353</v>
      </c>
      <c r="E383" s="113">
        <v>475</v>
      </c>
      <c r="F383" s="50" t="s">
        <v>120</v>
      </c>
      <c r="G383" s="51" t="s">
        <v>954</v>
      </c>
      <c r="H383" s="50" t="s">
        <v>541</v>
      </c>
      <c r="I383" s="52" t="s">
        <v>642</v>
      </c>
      <c r="J383" s="209" t="s">
        <v>955</v>
      </c>
      <c r="K383" s="220"/>
    </row>
    <row r="384" spans="1:11" s="69" customFormat="1" ht="12" customHeight="1">
      <c r="A384" s="423"/>
      <c r="B384" s="421"/>
      <c r="C384" s="49">
        <v>6</v>
      </c>
      <c r="D384" s="112">
        <v>354</v>
      </c>
      <c r="E384" s="113">
        <v>473</v>
      </c>
      <c r="F384" s="50" t="s">
        <v>120</v>
      </c>
      <c r="G384" s="51" t="s">
        <v>956</v>
      </c>
      <c r="H384" s="50" t="s">
        <v>541</v>
      </c>
      <c r="I384" s="52" t="s">
        <v>642</v>
      </c>
      <c r="J384" s="209" t="s">
        <v>887</v>
      </c>
      <c r="K384" s="220"/>
    </row>
    <row r="385" spans="1:11" s="69" customFormat="1" ht="12" customHeight="1">
      <c r="A385" s="423"/>
      <c r="B385" s="421"/>
      <c r="C385" s="49">
        <v>7</v>
      </c>
      <c r="D385" s="112">
        <v>355</v>
      </c>
      <c r="E385" s="113">
        <v>471</v>
      </c>
      <c r="F385" s="46" t="s">
        <v>120</v>
      </c>
      <c r="G385" s="51" t="s">
        <v>957</v>
      </c>
      <c r="H385" s="50" t="s">
        <v>541</v>
      </c>
      <c r="I385" s="52" t="s">
        <v>642</v>
      </c>
      <c r="J385" s="209" t="s">
        <v>652</v>
      </c>
      <c r="K385" s="220"/>
    </row>
    <row r="386" spans="1:11" s="69" customFormat="1" ht="12" customHeight="1">
      <c r="A386" s="423"/>
      <c r="B386" s="421"/>
      <c r="C386" s="49">
        <v>8</v>
      </c>
      <c r="D386" s="112">
        <v>356</v>
      </c>
      <c r="E386" s="113">
        <v>474</v>
      </c>
      <c r="F386" s="46" t="s">
        <v>120</v>
      </c>
      <c r="G386" s="51" t="s">
        <v>958</v>
      </c>
      <c r="H386" s="50" t="s">
        <v>541</v>
      </c>
      <c r="I386" s="52" t="s">
        <v>642</v>
      </c>
      <c r="J386" s="209" t="s">
        <v>889</v>
      </c>
      <c r="K386" s="220"/>
    </row>
    <row r="387" spans="1:11" s="69" customFormat="1" ht="12" customHeight="1">
      <c r="A387" s="423"/>
      <c r="B387" s="421"/>
      <c r="C387" s="49">
        <v>9</v>
      </c>
      <c r="D387" s="112">
        <v>357</v>
      </c>
      <c r="E387" s="113">
        <v>476</v>
      </c>
      <c r="F387" s="50" t="s">
        <v>120</v>
      </c>
      <c r="G387" s="51" t="s">
        <v>959</v>
      </c>
      <c r="H387" s="50" t="s">
        <v>541</v>
      </c>
      <c r="I387" s="52" t="s">
        <v>642</v>
      </c>
      <c r="J387" s="209" t="s">
        <v>960</v>
      </c>
      <c r="K387" s="220"/>
    </row>
    <row r="388" spans="1:11" s="69" customFormat="1" ht="12" customHeight="1">
      <c r="A388" s="423"/>
      <c r="B388" s="421"/>
      <c r="C388" s="49">
        <v>10</v>
      </c>
      <c r="D388" s="112">
        <v>358</v>
      </c>
      <c r="E388" s="113" t="s">
        <v>961</v>
      </c>
      <c r="F388" s="50" t="s">
        <v>120</v>
      </c>
      <c r="G388" s="51" t="s">
        <v>962</v>
      </c>
      <c r="H388" s="50" t="s">
        <v>541</v>
      </c>
      <c r="I388" s="52" t="s">
        <v>642</v>
      </c>
      <c r="J388" s="209" t="s">
        <v>963</v>
      </c>
      <c r="K388" s="220"/>
    </row>
    <row r="389" spans="1:11" s="69" customFormat="1" ht="12" customHeight="1">
      <c r="A389" s="423"/>
      <c r="B389" s="422"/>
      <c r="C389" s="49">
        <v>11</v>
      </c>
      <c r="D389" s="112">
        <v>359</v>
      </c>
      <c r="E389" s="113">
        <v>1126</v>
      </c>
      <c r="F389" s="50"/>
      <c r="G389" s="51" t="s">
        <v>964</v>
      </c>
      <c r="H389" s="50" t="s">
        <v>945</v>
      </c>
      <c r="I389" s="52" t="s">
        <v>946</v>
      </c>
      <c r="J389" s="209"/>
      <c r="K389" s="220"/>
    </row>
    <row r="390" spans="1:11" s="69" customFormat="1" ht="12" customHeight="1">
      <c r="A390" s="423"/>
      <c r="B390" s="420" t="s">
        <v>965</v>
      </c>
      <c r="C390" s="49">
        <v>1</v>
      </c>
      <c r="D390" s="112">
        <v>360</v>
      </c>
      <c r="E390" s="83" t="s">
        <v>966</v>
      </c>
      <c r="F390" s="46" t="s">
        <v>120</v>
      </c>
      <c r="G390" s="51" t="s">
        <v>967</v>
      </c>
      <c r="H390" s="50" t="s">
        <v>541</v>
      </c>
      <c r="I390" s="52" t="s">
        <v>968</v>
      </c>
      <c r="J390" s="209" t="s">
        <v>969</v>
      </c>
      <c r="K390" s="220"/>
    </row>
    <row r="391" spans="1:11" s="69" customFormat="1" ht="12" customHeight="1">
      <c r="A391" s="423"/>
      <c r="B391" s="421"/>
      <c r="C391" s="49">
        <v>2</v>
      </c>
      <c r="D391" s="112">
        <v>361</v>
      </c>
      <c r="E391" s="83" t="s">
        <v>970</v>
      </c>
      <c r="F391" s="46" t="s">
        <v>120</v>
      </c>
      <c r="G391" s="51" t="s">
        <v>971</v>
      </c>
      <c r="H391" s="50" t="s">
        <v>541</v>
      </c>
      <c r="I391" s="52" t="s">
        <v>968</v>
      </c>
      <c r="J391" s="209" t="s">
        <v>972</v>
      </c>
      <c r="K391" s="220"/>
    </row>
    <row r="392" spans="1:11" s="69" customFormat="1" ht="12" customHeight="1">
      <c r="A392" s="423"/>
      <c r="B392" s="421"/>
      <c r="C392" s="49">
        <v>3</v>
      </c>
      <c r="D392" s="112">
        <v>362</v>
      </c>
      <c r="E392" s="113" t="s">
        <v>973</v>
      </c>
      <c r="F392" s="46" t="s">
        <v>120</v>
      </c>
      <c r="G392" s="51" t="s">
        <v>974</v>
      </c>
      <c r="H392" s="50" t="s">
        <v>541</v>
      </c>
      <c r="I392" s="52" t="s">
        <v>968</v>
      </c>
      <c r="J392" s="209" t="s">
        <v>975</v>
      </c>
      <c r="K392" s="220"/>
    </row>
    <row r="393" spans="1:11" s="69" customFormat="1" ht="12" customHeight="1">
      <c r="A393" s="423"/>
      <c r="B393" s="421"/>
      <c r="C393" s="49">
        <v>4</v>
      </c>
      <c r="D393" s="112">
        <v>363</v>
      </c>
      <c r="E393" s="114" t="s">
        <v>976</v>
      </c>
      <c r="F393" s="46" t="s">
        <v>120</v>
      </c>
      <c r="G393" s="51" t="s">
        <v>977</v>
      </c>
      <c r="H393" s="50" t="s">
        <v>541</v>
      </c>
      <c r="I393" s="52" t="s">
        <v>968</v>
      </c>
      <c r="J393" s="209" t="s">
        <v>978</v>
      </c>
      <c r="K393" s="220"/>
    </row>
    <row r="394" spans="1:11" s="45" customFormat="1" ht="12" customHeight="1">
      <c r="A394" s="423"/>
      <c r="B394" s="421"/>
      <c r="C394" s="49">
        <v>5</v>
      </c>
      <c r="D394" s="112">
        <v>364</v>
      </c>
      <c r="E394" s="113">
        <v>1122</v>
      </c>
      <c r="F394" s="50" t="s">
        <v>120</v>
      </c>
      <c r="G394" s="51" t="s">
        <v>979</v>
      </c>
      <c r="H394" s="50" t="s">
        <v>541</v>
      </c>
      <c r="I394" s="52" t="s">
        <v>968</v>
      </c>
      <c r="J394" s="209" t="s">
        <v>980</v>
      </c>
      <c r="K394" s="220"/>
    </row>
    <row r="395" spans="1:11" s="69" customFormat="1" ht="12" customHeight="1">
      <c r="A395" s="423"/>
      <c r="B395" s="421"/>
      <c r="C395" s="49">
        <v>6</v>
      </c>
      <c r="D395" s="112">
        <v>365</v>
      </c>
      <c r="E395" s="113" t="s">
        <v>981</v>
      </c>
      <c r="F395" s="50" t="s">
        <v>120</v>
      </c>
      <c r="G395" s="51" t="s">
        <v>982</v>
      </c>
      <c r="H395" s="50" t="s">
        <v>541</v>
      </c>
      <c r="I395" s="52" t="s">
        <v>968</v>
      </c>
      <c r="J395" s="209" t="s">
        <v>983</v>
      </c>
      <c r="K395" s="220"/>
    </row>
    <row r="396" spans="1:11" s="69" customFormat="1" ht="12" customHeight="1">
      <c r="A396" s="423"/>
      <c r="B396" s="421"/>
      <c r="C396" s="49">
        <v>7</v>
      </c>
      <c r="D396" s="112">
        <v>366</v>
      </c>
      <c r="E396" s="113">
        <v>490</v>
      </c>
      <c r="F396" s="50" t="s">
        <v>120</v>
      </c>
      <c r="G396" s="51" t="s">
        <v>984</v>
      </c>
      <c r="H396" s="50" t="s">
        <v>541</v>
      </c>
      <c r="I396" s="52" t="s">
        <v>542</v>
      </c>
      <c r="J396" s="209" t="s">
        <v>960</v>
      </c>
      <c r="K396" s="220"/>
    </row>
    <row r="397" spans="1:11" s="69" customFormat="1" ht="12" customHeight="1">
      <c r="A397" s="423"/>
      <c r="B397" s="421"/>
      <c r="C397" s="49">
        <v>8</v>
      </c>
      <c r="D397" s="112">
        <v>367</v>
      </c>
      <c r="E397" s="113">
        <v>468</v>
      </c>
      <c r="F397" s="50" t="s">
        <v>120</v>
      </c>
      <c r="G397" s="51" t="s">
        <v>985</v>
      </c>
      <c r="H397" s="50" t="s">
        <v>541</v>
      </c>
      <c r="I397" s="52" t="s">
        <v>878</v>
      </c>
      <c r="J397" s="209" t="s">
        <v>986</v>
      </c>
      <c r="K397" s="220"/>
    </row>
    <row r="398" spans="1:11" s="69" customFormat="1" ht="12" customHeight="1">
      <c r="A398" s="423"/>
      <c r="B398" s="421"/>
      <c r="C398" s="49">
        <v>9</v>
      </c>
      <c r="D398" s="112">
        <v>368</v>
      </c>
      <c r="E398" s="113">
        <v>467</v>
      </c>
      <c r="F398" s="50" t="s">
        <v>120</v>
      </c>
      <c r="G398" s="51" t="s">
        <v>987</v>
      </c>
      <c r="H398" s="50" t="s">
        <v>541</v>
      </c>
      <c r="I398" s="52" t="s">
        <v>878</v>
      </c>
      <c r="J398" s="209" t="s">
        <v>988</v>
      </c>
      <c r="K398" s="220"/>
    </row>
    <row r="399" spans="1:11" s="69" customFormat="1" ht="12" customHeight="1">
      <c r="A399" s="423"/>
      <c r="B399" s="421"/>
      <c r="C399" s="49">
        <v>10</v>
      </c>
      <c r="D399" s="112">
        <v>369</v>
      </c>
      <c r="E399" s="115" t="s">
        <v>989</v>
      </c>
      <c r="F399" s="50" t="s">
        <v>120</v>
      </c>
      <c r="G399" s="51" t="s">
        <v>990</v>
      </c>
      <c r="H399" s="50" t="s">
        <v>541</v>
      </c>
      <c r="I399" s="52" t="s">
        <v>878</v>
      </c>
      <c r="J399" s="209" t="s">
        <v>643</v>
      </c>
      <c r="K399" s="220"/>
    </row>
    <row r="400" spans="1:11" s="69" customFormat="1" ht="12" customHeight="1">
      <c r="A400" s="423"/>
      <c r="B400" s="421"/>
      <c r="C400" s="49">
        <v>11</v>
      </c>
      <c r="D400" s="112">
        <v>370</v>
      </c>
      <c r="E400" s="113">
        <v>1123</v>
      </c>
      <c r="F400" s="50" t="s">
        <v>120</v>
      </c>
      <c r="G400" s="51" t="s">
        <v>991</v>
      </c>
      <c r="H400" s="50" t="s">
        <v>541</v>
      </c>
      <c r="I400" s="49" t="s">
        <v>968</v>
      </c>
      <c r="J400" s="51" t="s">
        <v>620</v>
      </c>
      <c r="K400" s="220"/>
    </row>
    <row r="401" spans="1:11" s="69" customFormat="1" ht="12" customHeight="1">
      <c r="A401" s="423"/>
      <c r="B401" s="421"/>
      <c r="C401" s="49">
        <v>12</v>
      </c>
      <c r="D401" s="112">
        <v>371</v>
      </c>
      <c r="E401" s="113">
        <v>480</v>
      </c>
      <c r="F401" s="50" t="s">
        <v>120</v>
      </c>
      <c r="G401" s="51" t="s">
        <v>992</v>
      </c>
      <c r="H401" s="50" t="s">
        <v>541</v>
      </c>
      <c r="I401" s="52" t="s">
        <v>993</v>
      </c>
      <c r="J401" s="209" t="s">
        <v>994</v>
      </c>
      <c r="K401" s="220"/>
    </row>
    <row r="402" spans="1:11" s="69" customFormat="1" ht="12" customHeight="1">
      <c r="A402" s="423"/>
      <c r="B402" s="421"/>
      <c r="C402" s="49">
        <v>13</v>
      </c>
      <c r="D402" s="112">
        <v>372</v>
      </c>
      <c r="E402" s="113">
        <v>479</v>
      </c>
      <c r="F402" s="50" t="s">
        <v>120</v>
      </c>
      <c r="G402" s="51" t="s">
        <v>995</v>
      </c>
      <c r="H402" s="50" t="s">
        <v>541</v>
      </c>
      <c r="I402" s="52" t="s">
        <v>993</v>
      </c>
      <c r="J402" s="209" t="s">
        <v>996</v>
      </c>
      <c r="K402" s="220"/>
    </row>
    <row r="403" spans="1:11" s="69" customFormat="1" ht="12" customHeight="1">
      <c r="A403" s="423"/>
      <c r="B403" s="421"/>
      <c r="C403" s="49">
        <v>14</v>
      </c>
      <c r="D403" s="112">
        <v>373</v>
      </c>
      <c r="E403" s="113">
        <v>483</v>
      </c>
      <c r="F403" s="50" t="s">
        <v>120</v>
      </c>
      <c r="G403" s="51" t="s">
        <v>997</v>
      </c>
      <c r="H403" s="50" t="s">
        <v>541</v>
      </c>
      <c r="I403" s="52" t="s">
        <v>993</v>
      </c>
      <c r="J403" s="209" t="s">
        <v>998</v>
      </c>
      <c r="K403" s="220"/>
    </row>
    <row r="404" spans="1:11" s="69" customFormat="1" ht="12" customHeight="1">
      <c r="A404" s="423"/>
      <c r="B404" s="421"/>
      <c r="C404" s="49">
        <v>15</v>
      </c>
      <c r="D404" s="112">
        <v>374</v>
      </c>
      <c r="E404" s="113">
        <v>491</v>
      </c>
      <c r="F404" s="50" t="s">
        <v>120</v>
      </c>
      <c r="G404" s="51" t="s">
        <v>999</v>
      </c>
      <c r="H404" s="50" t="s">
        <v>541</v>
      </c>
      <c r="I404" s="62" t="s">
        <v>542</v>
      </c>
      <c r="J404" s="209" t="s">
        <v>1000</v>
      </c>
      <c r="K404" s="220"/>
    </row>
    <row r="405" spans="1:11" s="69" customFormat="1" ht="12" customHeight="1">
      <c r="A405" s="423"/>
      <c r="B405" s="421"/>
      <c r="C405" s="49">
        <v>16</v>
      </c>
      <c r="D405" s="112">
        <v>375</v>
      </c>
      <c r="E405" s="113">
        <v>211</v>
      </c>
      <c r="F405" s="50" t="s">
        <v>158</v>
      </c>
      <c r="G405" s="51" t="s">
        <v>1001</v>
      </c>
      <c r="H405" s="50" t="s">
        <v>175</v>
      </c>
      <c r="I405" s="52" t="s">
        <v>394</v>
      </c>
      <c r="J405" s="209" t="s">
        <v>1002</v>
      </c>
      <c r="K405" s="220"/>
    </row>
    <row r="406" spans="1:11" s="69" customFormat="1" ht="12" customHeight="1">
      <c r="A406" s="423"/>
      <c r="B406" s="420" t="s">
        <v>1003</v>
      </c>
      <c r="C406" s="49">
        <v>1</v>
      </c>
      <c r="D406" s="112">
        <v>376</v>
      </c>
      <c r="E406" s="113">
        <v>502</v>
      </c>
      <c r="F406" s="50" t="s">
        <v>201</v>
      </c>
      <c r="G406" s="51" t="s">
        <v>1004</v>
      </c>
      <c r="H406" s="50" t="s">
        <v>541</v>
      </c>
      <c r="I406" s="52" t="s">
        <v>1016</v>
      </c>
      <c r="J406" s="209" t="s">
        <v>1005</v>
      </c>
      <c r="K406" s="220"/>
    </row>
    <row r="407" spans="1:11" s="69" customFormat="1" ht="12" customHeight="1">
      <c r="A407" s="423"/>
      <c r="B407" s="421"/>
      <c r="C407" s="49">
        <v>2</v>
      </c>
      <c r="D407" s="112">
        <v>377</v>
      </c>
      <c r="E407" s="113">
        <v>496</v>
      </c>
      <c r="F407" s="50" t="s">
        <v>201</v>
      </c>
      <c r="G407" s="51" t="s">
        <v>1006</v>
      </c>
      <c r="H407" s="50" t="s">
        <v>541</v>
      </c>
      <c r="I407" s="52" t="s">
        <v>1016</v>
      </c>
      <c r="J407" s="209" t="s">
        <v>1007</v>
      </c>
      <c r="K407" s="220"/>
    </row>
    <row r="408" spans="1:11" s="69" customFormat="1" ht="12" customHeight="1">
      <c r="A408" s="423"/>
      <c r="B408" s="421"/>
      <c r="C408" s="49">
        <v>3</v>
      </c>
      <c r="D408" s="112">
        <v>378</v>
      </c>
      <c r="E408" s="113">
        <v>497</v>
      </c>
      <c r="F408" s="50" t="s">
        <v>201</v>
      </c>
      <c r="G408" s="51" t="s">
        <v>1008</v>
      </c>
      <c r="H408" s="50" t="s">
        <v>541</v>
      </c>
      <c r="I408" s="52" t="s">
        <v>1016</v>
      </c>
      <c r="J408" s="209" t="s">
        <v>1007</v>
      </c>
      <c r="K408" s="220"/>
    </row>
    <row r="409" spans="1:11" s="69" customFormat="1" ht="12" customHeight="1">
      <c r="A409" s="423"/>
      <c r="B409" s="421"/>
      <c r="C409" s="49">
        <v>4</v>
      </c>
      <c r="D409" s="112">
        <v>379</v>
      </c>
      <c r="E409" s="83" t="s">
        <v>1009</v>
      </c>
      <c r="F409" s="50" t="s">
        <v>201</v>
      </c>
      <c r="G409" s="58" t="s">
        <v>1010</v>
      </c>
      <c r="H409" s="50" t="s">
        <v>541</v>
      </c>
      <c r="I409" s="52" t="s">
        <v>1016</v>
      </c>
      <c r="J409" s="209" t="s">
        <v>643</v>
      </c>
      <c r="K409" s="220"/>
    </row>
    <row r="410" spans="1:11" s="69" customFormat="1" ht="12" customHeight="1">
      <c r="A410" s="423"/>
      <c r="B410" s="421"/>
      <c r="C410" s="49">
        <v>5</v>
      </c>
      <c r="D410" s="112">
        <v>380</v>
      </c>
      <c r="E410" s="83" t="s">
        <v>1011</v>
      </c>
      <c r="F410" s="50" t="s">
        <v>201</v>
      </c>
      <c r="G410" s="58" t="s">
        <v>1012</v>
      </c>
      <c r="H410" s="50" t="s">
        <v>541</v>
      </c>
      <c r="I410" s="52" t="s">
        <v>1016</v>
      </c>
      <c r="J410" s="209" t="s">
        <v>643</v>
      </c>
      <c r="K410" s="220"/>
    </row>
    <row r="411" spans="1:11" s="69" customFormat="1" ht="12" customHeight="1">
      <c r="A411" s="423"/>
      <c r="B411" s="421"/>
      <c r="C411" s="49">
        <v>6</v>
      </c>
      <c r="D411" s="112">
        <v>381</v>
      </c>
      <c r="E411" s="113">
        <v>499</v>
      </c>
      <c r="F411" s="50" t="s">
        <v>120</v>
      </c>
      <c r="G411" s="51" t="s">
        <v>1013</v>
      </c>
      <c r="H411" s="50" t="s">
        <v>541</v>
      </c>
      <c r="I411" s="52" t="s">
        <v>1016</v>
      </c>
      <c r="J411" s="209" t="s">
        <v>643</v>
      </c>
      <c r="K411" s="220"/>
    </row>
    <row r="412" spans="1:11" s="69" customFormat="1" ht="12" customHeight="1">
      <c r="A412" s="423"/>
      <c r="B412" s="421"/>
      <c r="C412" s="49">
        <v>7</v>
      </c>
      <c r="D412" s="112">
        <v>382</v>
      </c>
      <c r="E412" s="113" t="s">
        <v>1014</v>
      </c>
      <c r="F412" s="50" t="s">
        <v>120</v>
      </c>
      <c r="G412" s="51" t="s">
        <v>1015</v>
      </c>
      <c r="H412" s="50" t="s">
        <v>541</v>
      </c>
      <c r="I412" s="52" t="s">
        <v>1016</v>
      </c>
      <c r="J412" s="209" t="s">
        <v>655</v>
      </c>
      <c r="K412" s="220"/>
    </row>
    <row r="413" spans="1:11" ht="12" customHeight="1">
      <c r="A413" s="423"/>
      <c r="B413" s="421"/>
      <c r="C413" s="49">
        <v>8</v>
      </c>
      <c r="D413" s="112">
        <v>383</v>
      </c>
      <c r="E413" s="113">
        <v>503</v>
      </c>
      <c r="F413" s="50" t="s">
        <v>120</v>
      </c>
      <c r="G413" s="51" t="s">
        <v>1017</v>
      </c>
      <c r="H413" s="50" t="s">
        <v>541</v>
      </c>
      <c r="I413" s="52" t="s">
        <v>1016</v>
      </c>
      <c r="J413" s="209" t="s">
        <v>1018</v>
      </c>
      <c r="K413" s="220"/>
    </row>
    <row r="414" spans="1:11" ht="12" customHeight="1">
      <c r="A414" s="423"/>
      <c r="B414" s="421"/>
      <c r="C414" s="49">
        <v>9</v>
      </c>
      <c r="D414" s="112">
        <v>384</v>
      </c>
      <c r="E414" s="113">
        <v>498</v>
      </c>
      <c r="F414" s="50" t="s">
        <v>158</v>
      </c>
      <c r="G414" s="51" t="s">
        <v>1019</v>
      </c>
      <c r="H414" s="50" t="s">
        <v>541</v>
      </c>
      <c r="I414" s="52" t="s">
        <v>1016</v>
      </c>
      <c r="J414" s="209" t="s">
        <v>1020</v>
      </c>
      <c r="K414" s="220"/>
    </row>
    <row r="415" spans="1:11" ht="11.25" customHeight="1">
      <c r="A415" s="423"/>
      <c r="B415" s="421"/>
      <c r="C415" s="49">
        <v>10</v>
      </c>
      <c r="D415" s="112">
        <v>385</v>
      </c>
      <c r="E415" s="113">
        <v>500</v>
      </c>
      <c r="F415" s="50" t="s">
        <v>158</v>
      </c>
      <c r="G415" s="51" t="s">
        <v>1021</v>
      </c>
      <c r="H415" s="50" t="s">
        <v>541</v>
      </c>
      <c r="I415" s="52" t="s">
        <v>1016</v>
      </c>
      <c r="J415" s="209" t="s">
        <v>1022</v>
      </c>
      <c r="K415" s="220"/>
    </row>
    <row r="416" spans="1:11" ht="12" customHeight="1">
      <c r="A416" s="423"/>
      <c r="B416" s="421"/>
      <c r="C416" s="49">
        <v>11</v>
      </c>
      <c r="D416" s="112">
        <v>386</v>
      </c>
      <c r="E416" s="113">
        <v>481</v>
      </c>
      <c r="F416" s="50" t="s">
        <v>158</v>
      </c>
      <c r="G416" s="51" t="s">
        <v>1023</v>
      </c>
      <c r="H416" s="50" t="s">
        <v>541</v>
      </c>
      <c r="I416" s="52" t="s">
        <v>993</v>
      </c>
      <c r="J416" s="209" t="s">
        <v>1024</v>
      </c>
      <c r="K416" s="220"/>
    </row>
    <row r="417" spans="1:11" ht="12" customHeight="1">
      <c r="A417" s="423"/>
      <c r="B417" s="421"/>
      <c r="C417" s="49">
        <v>12</v>
      </c>
      <c r="D417" s="112">
        <v>387</v>
      </c>
      <c r="E417" s="115">
        <v>396</v>
      </c>
      <c r="F417" s="50" t="s">
        <v>1025</v>
      </c>
      <c r="G417" s="58" t="s">
        <v>1026</v>
      </c>
      <c r="H417" s="50" t="s">
        <v>541</v>
      </c>
      <c r="I417" s="52" t="s">
        <v>1016</v>
      </c>
      <c r="J417" s="209" t="s">
        <v>978</v>
      </c>
      <c r="K417" s="220"/>
    </row>
    <row r="418" spans="1:11" ht="12" customHeight="1">
      <c r="A418" s="423"/>
      <c r="B418" s="421"/>
      <c r="C418" s="49">
        <v>13</v>
      </c>
      <c r="D418" s="112">
        <v>388</v>
      </c>
      <c r="E418" s="83" t="s">
        <v>1027</v>
      </c>
      <c r="F418" s="50" t="s">
        <v>1025</v>
      </c>
      <c r="G418" s="58" t="s">
        <v>1028</v>
      </c>
      <c r="H418" s="52" t="s">
        <v>424</v>
      </c>
      <c r="I418" s="63" t="s">
        <v>1029</v>
      </c>
      <c r="J418" s="209" t="s">
        <v>643</v>
      </c>
      <c r="K418" s="220"/>
    </row>
    <row r="419" spans="1:11" ht="12" customHeight="1">
      <c r="A419" s="423"/>
      <c r="B419" s="421"/>
      <c r="C419" s="49">
        <v>14</v>
      </c>
      <c r="D419" s="112">
        <v>389</v>
      </c>
      <c r="E419" s="116" t="s">
        <v>1030</v>
      </c>
      <c r="F419" s="50" t="s">
        <v>1025</v>
      </c>
      <c r="G419" s="51" t="s">
        <v>1031</v>
      </c>
      <c r="H419" s="52" t="s">
        <v>424</v>
      </c>
      <c r="I419" s="63" t="s">
        <v>1029</v>
      </c>
      <c r="J419" s="209" t="s">
        <v>1007</v>
      </c>
      <c r="K419" s="220"/>
    </row>
    <row r="420" spans="1:11" ht="12" customHeight="1">
      <c r="A420" s="423"/>
      <c r="B420" s="421"/>
      <c r="C420" s="49">
        <v>15</v>
      </c>
      <c r="D420" s="112">
        <v>390</v>
      </c>
      <c r="E420" s="113">
        <v>495</v>
      </c>
      <c r="F420" s="46" t="s">
        <v>120</v>
      </c>
      <c r="G420" s="51" t="s">
        <v>1032</v>
      </c>
      <c r="H420" s="50" t="s">
        <v>541</v>
      </c>
      <c r="I420" s="52" t="s">
        <v>1808</v>
      </c>
      <c r="J420" s="209" t="s">
        <v>1033</v>
      </c>
      <c r="K420" s="220"/>
    </row>
    <row r="421" spans="1:11" ht="12" customHeight="1">
      <c r="A421" s="423"/>
      <c r="B421" s="421"/>
      <c r="C421" s="49">
        <v>16</v>
      </c>
      <c r="D421" s="112">
        <v>391</v>
      </c>
      <c r="E421" s="113">
        <v>493</v>
      </c>
      <c r="F421" s="46" t="s">
        <v>120</v>
      </c>
      <c r="G421" s="51" t="s">
        <v>1034</v>
      </c>
      <c r="H421" s="50" t="s">
        <v>541</v>
      </c>
      <c r="I421" s="52" t="s">
        <v>1808</v>
      </c>
      <c r="J421" s="209" t="s">
        <v>1035</v>
      </c>
      <c r="K421" s="220"/>
    </row>
    <row r="422" spans="1:11" ht="12" customHeight="1">
      <c r="A422" s="423"/>
      <c r="B422" s="422"/>
      <c r="C422" s="49">
        <v>17</v>
      </c>
      <c r="D422" s="112">
        <v>392</v>
      </c>
      <c r="E422" s="113">
        <v>494</v>
      </c>
      <c r="F422" s="207" t="s">
        <v>120</v>
      </c>
      <c r="G422" s="51" t="s">
        <v>1036</v>
      </c>
      <c r="H422" s="50" t="s">
        <v>541</v>
      </c>
      <c r="I422" s="52" t="s">
        <v>1808</v>
      </c>
      <c r="J422" s="209" t="s">
        <v>1037</v>
      </c>
      <c r="K422" s="220"/>
    </row>
    <row r="423" spans="1:11" ht="11.1" customHeight="1">
      <c r="A423" s="423"/>
      <c r="B423" s="420" t="s">
        <v>1038</v>
      </c>
      <c r="C423" s="49">
        <v>1</v>
      </c>
      <c r="D423" s="112">
        <v>393</v>
      </c>
      <c r="E423" s="116">
        <v>456</v>
      </c>
      <c r="F423" s="50" t="s">
        <v>120</v>
      </c>
      <c r="G423" s="51" t="s">
        <v>1039</v>
      </c>
      <c r="H423" s="50" t="s">
        <v>541</v>
      </c>
      <c r="I423" s="52" t="s">
        <v>878</v>
      </c>
      <c r="J423" s="209" t="s">
        <v>645</v>
      </c>
      <c r="K423" s="220"/>
    </row>
    <row r="424" spans="1:11" ht="11.1" customHeight="1">
      <c r="A424" s="423"/>
      <c r="B424" s="421"/>
      <c r="C424" s="49">
        <v>2</v>
      </c>
      <c r="D424" s="112">
        <v>394</v>
      </c>
      <c r="E424" s="113">
        <v>453</v>
      </c>
      <c r="F424" s="50" t="s">
        <v>120</v>
      </c>
      <c r="G424" s="51" t="s">
        <v>1040</v>
      </c>
      <c r="H424" s="50" t="s">
        <v>541</v>
      </c>
      <c r="I424" s="52" t="s">
        <v>878</v>
      </c>
      <c r="J424" s="209" t="s">
        <v>1041</v>
      </c>
      <c r="K424" s="220"/>
    </row>
    <row r="425" spans="1:11" ht="11.1" customHeight="1">
      <c r="A425" s="423"/>
      <c r="B425" s="421"/>
      <c r="C425" s="49">
        <v>3</v>
      </c>
      <c r="D425" s="112">
        <v>395</v>
      </c>
      <c r="E425" s="113">
        <v>455</v>
      </c>
      <c r="F425" s="50" t="s">
        <v>120</v>
      </c>
      <c r="G425" s="51" t="s">
        <v>1042</v>
      </c>
      <c r="H425" s="50" t="s">
        <v>541</v>
      </c>
      <c r="I425" s="52" t="s">
        <v>878</v>
      </c>
      <c r="J425" s="209" t="s">
        <v>1043</v>
      </c>
      <c r="K425" s="220"/>
    </row>
    <row r="426" spans="1:11" ht="11.1" customHeight="1">
      <c r="A426" s="423"/>
      <c r="B426" s="421"/>
      <c r="C426" s="49">
        <v>4</v>
      </c>
      <c r="D426" s="112">
        <v>396</v>
      </c>
      <c r="E426" s="113">
        <v>452</v>
      </c>
      <c r="F426" s="50" t="s">
        <v>158</v>
      </c>
      <c r="G426" s="51" t="s">
        <v>1044</v>
      </c>
      <c r="H426" s="50" t="s">
        <v>541</v>
      </c>
      <c r="I426" s="52" t="s">
        <v>878</v>
      </c>
      <c r="J426" s="209" t="s">
        <v>986</v>
      </c>
      <c r="K426" s="220"/>
    </row>
    <row r="427" spans="1:11" ht="11.1" customHeight="1">
      <c r="A427" s="423"/>
      <c r="B427" s="421"/>
      <c r="C427" s="49">
        <v>5</v>
      </c>
      <c r="D427" s="112">
        <v>397</v>
      </c>
      <c r="E427" s="113">
        <v>462</v>
      </c>
      <c r="F427" s="50" t="s">
        <v>158</v>
      </c>
      <c r="G427" s="51" t="s">
        <v>1045</v>
      </c>
      <c r="H427" s="50" t="s">
        <v>541</v>
      </c>
      <c r="I427" s="52" t="s">
        <v>878</v>
      </c>
      <c r="J427" s="209" t="s">
        <v>1046</v>
      </c>
      <c r="K427" s="220"/>
    </row>
    <row r="428" spans="1:11" ht="11.1" customHeight="1">
      <c r="A428" s="423"/>
      <c r="B428" s="421"/>
      <c r="C428" s="49">
        <v>6</v>
      </c>
      <c r="D428" s="112">
        <v>398</v>
      </c>
      <c r="E428" s="113">
        <v>454</v>
      </c>
      <c r="F428" s="50" t="s">
        <v>120</v>
      </c>
      <c r="G428" s="51" t="s">
        <v>1047</v>
      </c>
      <c r="H428" s="50" t="s">
        <v>541</v>
      </c>
      <c r="I428" s="52" t="s">
        <v>878</v>
      </c>
      <c r="J428" s="209" t="s">
        <v>1048</v>
      </c>
      <c r="K428" s="220"/>
    </row>
    <row r="429" spans="1:11" ht="11.1" customHeight="1">
      <c r="A429" s="423"/>
      <c r="B429" s="421"/>
      <c r="C429" s="49">
        <v>7</v>
      </c>
      <c r="D429" s="112">
        <v>399</v>
      </c>
      <c r="E429" s="113">
        <v>463</v>
      </c>
      <c r="F429" s="50" t="s">
        <v>158</v>
      </c>
      <c r="G429" s="51" t="s">
        <v>1049</v>
      </c>
      <c r="H429" s="50" t="s">
        <v>541</v>
      </c>
      <c r="I429" s="52" t="s">
        <v>878</v>
      </c>
      <c r="J429" s="209" t="s">
        <v>1050</v>
      </c>
      <c r="K429" s="220"/>
    </row>
    <row r="430" spans="1:11" ht="11.1" customHeight="1">
      <c r="A430" s="423"/>
      <c r="B430" s="421"/>
      <c r="C430" s="49">
        <v>8</v>
      </c>
      <c r="D430" s="112">
        <v>400</v>
      </c>
      <c r="E430" s="113">
        <v>464</v>
      </c>
      <c r="F430" s="50" t="s">
        <v>158</v>
      </c>
      <c r="G430" s="51" t="s">
        <v>1051</v>
      </c>
      <c r="H430" s="50" t="s">
        <v>541</v>
      </c>
      <c r="I430" s="52" t="s">
        <v>878</v>
      </c>
      <c r="J430" s="209" t="s">
        <v>1052</v>
      </c>
      <c r="K430" s="220"/>
    </row>
    <row r="431" spans="1:11" ht="11.1" customHeight="1">
      <c r="A431" s="423"/>
      <c r="B431" s="421"/>
      <c r="C431" s="49">
        <v>9</v>
      </c>
      <c r="D431" s="112">
        <v>401</v>
      </c>
      <c r="E431" s="113">
        <v>450</v>
      </c>
      <c r="F431" s="50" t="s">
        <v>120</v>
      </c>
      <c r="G431" s="51" t="s">
        <v>1053</v>
      </c>
      <c r="H431" s="50" t="s">
        <v>541</v>
      </c>
      <c r="I431" s="52" t="s">
        <v>878</v>
      </c>
      <c r="J431" s="209" t="s">
        <v>1054</v>
      </c>
      <c r="K431" s="220"/>
    </row>
    <row r="432" spans="1:11" ht="11.1" customHeight="1">
      <c r="A432" s="423"/>
      <c r="B432" s="421"/>
      <c r="C432" s="49">
        <v>10</v>
      </c>
      <c r="D432" s="112">
        <v>402</v>
      </c>
      <c r="E432" s="113">
        <v>451</v>
      </c>
      <c r="F432" s="50" t="s">
        <v>120</v>
      </c>
      <c r="G432" s="51" t="s">
        <v>1055</v>
      </c>
      <c r="H432" s="50" t="s">
        <v>541</v>
      </c>
      <c r="I432" s="52" t="s">
        <v>878</v>
      </c>
      <c r="J432" s="209" t="s">
        <v>1056</v>
      </c>
      <c r="K432" s="220"/>
    </row>
    <row r="433" spans="1:11" ht="11.1" customHeight="1">
      <c r="A433" s="423"/>
      <c r="B433" s="421"/>
      <c r="C433" s="49">
        <v>11</v>
      </c>
      <c r="D433" s="112">
        <v>403</v>
      </c>
      <c r="E433" s="113">
        <v>457</v>
      </c>
      <c r="F433" s="50" t="s">
        <v>120</v>
      </c>
      <c r="G433" s="51" t="s">
        <v>1057</v>
      </c>
      <c r="H433" s="50" t="s">
        <v>541</v>
      </c>
      <c r="I433" s="52" t="s">
        <v>878</v>
      </c>
      <c r="J433" s="209" t="s">
        <v>1058</v>
      </c>
      <c r="K433" s="220"/>
    </row>
    <row r="434" spans="1:11" ht="11.1" customHeight="1">
      <c r="A434" s="423"/>
      <c r="B434" s="421"/>
      <c r="C434" s="49">
        <v>12</v>
      </c>
      <c r="D434" s="112">
        <v>404</v>
      </c>
      <c r="E434" s="83">
        <v>460</v>
      </c>
      <c r="F434" s="50" t="s">
        <v>120</v>
      </c>
      <c r="G434" s="51" t="s">
        <v>1059</v>
      </c>
      <c r="H434" s="50" t="s">
        <v>541</v>
      </c>
      <c r="I434" s="52" t="s">
        <v>878</v>
      </c>
      <c r="J434" s="209" t="s">
        <v>1060</v>
      </c>
      <c r="K434" s="220"/>
    </row>
    <row r="435" spans="1:11" ht="11.1" customHeight="1">
      <c r="A435" s="423"/>
      <c r="B435" s="421"/>
      <c r="C435" s="49">
        <v>13</v>
      </c>
      <c r="D435" s="112">
        <v>405</v>
      </c>
      <c r="E435" s="83">
        <v>461</v>
      </c>
      <c r="F435" s="50" t="s">
        <v>120</v>
      </c>
      <c r="G435" s="51" t="s">
        <v>1061</v>
      </c>
      <c r="H435" s="50" t="s">
        <v>541</v>
      </c>
      <c r="I435" s="52" t="s">
        <v>1062</v>
      </c>
      <c r="J435" s="209" t="s">
        <v>996</v>
      </c>
      <c r="K435" s="220"/>
    </row>
    <row r="436" spans="1:11" ht="11.1" customHeight="1">
      <c r="A436" s="423"/>
      <c r="B436" s="421"/>
      <c r="C436" s="49">
        <v>14</v>
      </c>
      <c r="D436" s="112">
        <v>406</v>
      </c>
      <c r="E436" s="113">
        <v>458</v>
      </c>
      <c r="F436" s="50" t="s">
        <v>120</v>
      </c>
      <c r="G436" s="51" t="s">
        <v>1063</v>
      </c>
      <c r="H436" s="50" t="s">
        <v>541</v>
      </c>
      <c r="I436" s="52" t="s">
        <v>878</v>
      </c>
      <c r="J436" s="209" t="s">
        <v>998</v>
      </c>
      <c r="K436" s="220"/>
    </row>
    <row r="437" spans="1:11" ht="11.1" customHeight="1">
      <c r="A437" s="423"/>
      <c r="B437" s="422"/>
      <c r="C437" s="49">
        <v>15</v>
      </c>
      <c r="D437" s="112">
        <v>407</v>
      </c>
      <c r="E437" s="113">
        <v>459</v>
      </c>
      <c r="F437" s="50" t="s">
        <v>120</v>
      </c>
      <c r="G437" s="51" t="s">
        <v>1064</v>
      </c>
      <c r="H437" s="50" t="s">
        <v>541</v>
      </c>
      <c r="I437" s="52" t="s">
        <v>878</v>
      </c>
      <c r="J437" s="209" t="s">
        <v>1000</v>
      </c>
      <c r="K437" s="220"/>
    </row>
    <row r="438" spans="1:11" ht="11.1" customHeight="1">
      <c r="A438" s="420" t="s">
        <v>1065</v>
      </c>
      <c r="B438" s="420" t="s">
        <v>1066</v>
      </c>
      <c r="C438" s="49">
        <v>1</v>
      </c>
      <c r="D438" s="112">
        <v>408</v>
      </c>
      <c r="E438" s="113">
        <v>418</v>
      </c>
      <c r="F438" s="50" t="s">
        <v>120</v>
      </c>
      <c r="G438" s="51" t="s">
        <v>1067</v>
      </c>
      <c r="H438" s="50" t="s">
        <v>541</v>
      </c>
      <c r="I438" s="52" t="s">
        <v>642</v>
      </c>
      <c r="J438" s="209" t="s">
        <v>1068</v>
      </c>
      <c r="K438" s="220"/>
    </row>
    <row r="439" spans="1:11" ht="11.1" customHeight="1">
      <c r="A439" s="421"/>
      <c r="B439" s="421"/>
      <c r="C439" s="49">
        <v>2</v>
      </c>
      <c r="D439" s="112">
        <v>409</v>
      </c>
      <c r="E439" s="113">
        <v>417</v>
      </c>
      <c r="F439" s="50" t="s">
        <v>120</v>
      </c>
      <c r="G439" s="51" t="s">
        <v>1069</v>
      </c>
      <c r="H439" s="50" t="s">
        <v>541</v>
      </c>
      <c r="I439" s="52" t="s">
        <v>642</v>
      </c>
      <c r="J439" s="209" t="s">
        <v>1043</v>
      </c>
      <c r="K439" s="220"/>
    </row>
    <row r="440" spans="1:11" ht="11.1" customHeight="1">
      <c r="A440" s="421"/>
      <c r="B440" s="421"/>
      <c r="C440" s="49">
        <v>3</v>
      </c>
      <c r="D440" s="112">
        <v>410</v>
      </c>
      <c r="E440" s="113">
        <v>414</v>
      </c>
      <c r="F440" s="50" t="s">
        <v>120</v>
      </c>
      <c r="G440" s="51" t="s">
        <v>1070</v>
      </c>
      <c r="H440" s="50" t="s">
        <v>541</v>
      </c>
      <c r="I440" s="52" t="s">
        <v>642</v>
      </c>
      <c r="J440" s="209" t="s">
        <v>1071</v>
      </c>
      <c r="K440" s="220"/>
    </row>
    <row r="441" spans="1:11" ht="11.1" customHeight="1">
      <c r="A441" s="421"/>
      <c r="B441" s="421"/>
      <c r="C441" s="49">
        <v>4</v>
      </c>
      <c r="D441" s="112">
        <v>411</v>
      </c>
      <c r="E441" s="113">
        <v>415</v>
      </c>
      <c r="F441" s="50" t="s">
        <v>120</v>
      </c>
      <c r="G441" s="51" t="s">
        <v>1072</v>
      </c>
      <c r="H441" s="50" t="s">
        <v>541</v>
      </c>
      <c r="I441" s="52" t="s">
        <v>642</v>
      </c>
      <c r="J441" s="209" t="s">
        <v>1073</v>
      </c>
      <c r="K441" s="220"/>
    </row>
    <row r="442" spans="1:11" ht="11.1" customHeight="1">
      <c r="A442" s="421"/>
      <c r="B442" s="421"/>
      <c r="C442" s="49">
        <v>5</v>
      </c>
      <c r="D442" s="112">
        <v>412</v>
      </c>
      <c r="E442" s="113">
        <v>416</v>
      </c>
      <c r="F442" s="50" t="s">
        <v>120</v>
      </c>
      <c r="G442" s="51" t="s">
        <v>1074</v>
      </c>
      <c r="H442" s="50" t="s">
        <v>541</v>
      </c>
      <c r="I442" s="52" t="s">
        <v>642</v>
      </c>
      <c r="J442" s="209" t="s">
        <v>1075</v>
      </c>
      <c r="K442" s="220"/>
    </row>
    <row r="443" spans="1:11" ht="11.1" customHeight="1">
      <c r="A443" s="421"/>
      <c r="B443" s="421"/>
      <c r="C443" s="49">
        <v>6</v>
      </c>
      <c r="D443" s="112">
        <v>413</v>
      </c>
      <c r="E443" s="113">
        <v>422</v>
      </c>
      <c r="F443" s="50" t="s">
        <v>120</v>
      </c>
      <c r="G443" s="51" t="s">
        <v>1076</v>
      </c>
      <c r="H443" s="50" t="s">
        <v>541</v>
      </c>
      <c r="I443" s="52" t="s">
        <v>642</v>
      </c>
      <c r="J443" s="209" t="s">
        <v>1077</v>
      </c>
      <c r="K443" s="220"/>
    </row>
    <row r="444" spans="1:11" ht="11.1" customHeight="1">
      <c r="A444" s="421"/>
      <c r="B444" s="421"/>
      <c r="C444" s="49">
        <v>7</v>
      </c>
      <c r="D444" s="112">
        <v>414</v>
      </c>
      <c r="E444" s="113">
        <v>419</v>
      </c>
      <c r="F444" s="50" t="s">
        <v>120</v>
      </c>
      <c r="G444" s="51" t="s">
        <v>1078</v>
      </c>
      <c r="H444" s="50" t="s">
        <v>541</v>
      </c>
      <c r="I444" s="52" t="s">
        <v>642</v>
      </c>
      <c r="J444" s="209" t="s">
        <v>1079</v>
      </c>
      <c r="K444" s="220"/>
    </row>
    <row r="445" spans="1:11" ht="11.1" customHeight="1">
      <c r="A445" s="421"/>
      <c r="B445" s="421"/>
      <c r="C445" s="49">
        <v>8</v>
      </c>
      <c r="D445" s="112">
        <v>415</v>
      </c>
      <c r="E445" s="113">
        <v>420</v>
      </c>
      <c r="F445" s="50" t="s">
        <v>120</v>
      </c>
      <c r="G445" s="51" t="s">
        <v>1080</v>
      </c>
      <c r="H445" s="50" t="s">
        <v>541</v>
      </c>
      <c r="I445" s="52" t="s">
        <v>642</v>
      </c>
      <c r="J445" s="209" t="s">
        <v>1081</v>
      </c>
      <c r="K445" s="220"/>
    </row>
    <row r="446" spans="1:11" ht="11.1" customHeight="1">
      <c r="A446" s="421"/>
      <c r="B446" s="421"/>
      <c r="C446" s="49">
        <v>9</v>
      </c>
      <c r="D446" s="112">
        <v>416</v>
      </c>
      <c r="E446" s="113">
        <v>421</v>
      </c>
      <c r="F446" s="50" t="s">
        <v>120</v>
      </c>
      <c r="G446" s="51" t="s">
        <v>1082</v>
      </c>
      <c r="H446" s="50" t="s">
        <v>541</v>
      </c>
      <c r="I446" s="52" t="s">
        <v>642</v>
      </c>
      <c r="J446" s="209" t="s">
        <v>1083</v>
      </c>
      <c r="K446" s="220"/>
    </row>
    <row r="447" spans="1:11" ht="11.1" customHeight="1">
      <c r="A447" s="421"/>
      <c r="B447" s="421"/>
      <c r="C447" s="49">
        <v>10</v>
      </c>
      <c r="D447" s="112">
        <v>417</v>
      </c>
      <c r="E447" s="113">
        <v>423</v>
      </c>
      <c r="F447" s="50" t="s">
        <v>120</v>
      </c>
      <c r="G447" s="51" t="s">
        <v>1084</v>
      </c>
      <c r="H447" s="50" t="s">
        <v>541</v>
      </c>
      <c r="I447" s="52" t="s">
        <v>642</v>
      </c>
      <c r="J447" s="209" t="s">
        <v>1041</v>
      </c>
      <c r="K447" s="220"/>
    </row>
    <row r="448" spans="1:11" ht="11.1" customHeight="1">
      <c r="A448" s="421"/>
      <c r="B448" s="421"/>
      <c r="C448" s="49">
        <v>11</v>
      </c>
      <c r="D448" s="112">
        <v>418</v>
      </c>
      <c r="E448" s="113">
        <v>425</v>
      </c>
      <c r="F448" s="50" t="s">
        <v>120</v>
      </c>
      <c r="G448" s="51" t="s">
        <v>1085</v>
      </c>
      <c r="H448" s="50" t="s">
        <v>541</v>
      </c>
      <c r="I448" s="52" t="s">
        <v>642</v>
      </c>
      <c r="J448" s="209" t="s">
        <v>1086</v>
      </c>
      <c r="K448" s="220"/>
    </row>
    <row r="449" spans="1:11" ht="11.1" customHeight="1">
      <c r="A449" s="421"/>
      <c r="B449" s="421"/>
      <c r="C449" s="49">
        <v>12</v>
      </c>
      <c r="D449" s="112">
        <v>419</v>
      </c>
      <c r="E449" s="113">
        <v>426</v>
      </c>
      <c r="F449" s="50" t="s">
        <v>120</v>
      </c>
      <c r="G449" s="51" t="s">
        <v>1087</v>
      </c>
      <c r="H449" s="50" t="s">
        <v>541</v>
      </c>
      <c r="I449" s="52" t="s">
        <v>642</v>
      </c>
      <c r="J449" s="209" t="s">
        <v>1007</v>
      </c>
      <c r="K449" s="220"/>
    </row>
    <row r="450" spans="1:11" ht="11.1" customHeight="1">
      <c r="A450" s="421"/>
      <c r="B450" s="421"/>
      <c r="C450" s="49">
        <v>13</v>
      </c>
      <c r="D450" s="112">
        <v>420</v>
      </c>
      <c r="E450" s="113">
        <v>424</v>
      </c>
      <c r="F450" s="50" t="s">
        <v>120</v>
      </c>
      <c r="G450" s="51" t="s">
        <v>1088</v>
      </c>
      <c r="H450" s="50" t="s">
        <v>541</v>
      </c>
      <c r="I450" s="52" t="s">
        <v>642</v>
      </c>
      <c r="J450" s="209" t="s">
        <v>1089</v>
      </c>
      <c r="K450" s="220"/>
    </row>
    <row r="451" spans="1:11" ht="11.1" customHeight="1">
      <c r="A451" s="421"/>
      <c r="B451" s="421"/>
      <c r="C451" s="49">
        <v>14</v>
      </c>
      <c r="D451" s="112">
        <v>421</v>
      </c>
      <c r="E451" s="113">
        <v>434</v>
      </c>
      <c r="F451" s="50" t="s">
        <v>120</v>
      </c>
      <c r="G451" s="51" t="s">
        <v>1090</v>
      </c>
      <c r="H451" s="50" t="s">
        <v>541</v>
      </c>
      <c r="I451" s="52" t="s">
        <v>642</v>
      </c>
      <c r="J451" s="209" t="s">
        <v>1048</v>
      </c>
      <c r="K451" s="220"/>
    </row>
    <row r="452" spans="1:11" ht="11.1" customHeight="1">
      <c r="A452" s="421"/>
      <c r="B452" s="421"/>
      <c r="C452" s="49">
        <v>15</v>
      </c>
      <c r="D452" s="112">
        <v>422</v>
      </c>
      <c r="E452" s="113">
        <v>435</v>
      </c>
      <c r="F452" s="50" t="s">
        <v>120</v>
      </c>
      <c r="G452" s="51" t="s">
        <v>1091</v>
      </c>
      <c r="H452" s="50" t="s">
        <v>541</v>
      </c>
      <c r="I452" s="52" t="s">
        <v>642</v>
      </c>
      <c r="J452" s="209" t="s">
        <v>1092</v>
      </c>
      <c r="K452" s="220"/>
    </row>
    <row r="453" spans="1:11" ht="11.1" customHeight="1">
      <c r="A453" s="421"/>
      <c r="B453" s="421"/>
      <c r="C453" s="49">
        <v>16</v>
      </c>
      <c r="D453" s="112">
        <v>423</v>
      </c>
      <c r="E453" s="113">
        <v>436</v>
      </c>
      <c r="F453" s="50" t="s">
        <v>120</v>
      </c>
      <c r="G453" s="51" t="s">
        <v>1093</v>
      </c>
      <c r="H453" s="50" t="s">
        <v>541</v>
      </c>
      <c r="I453" s="52" t="s">
        <v>642</v>
      </c>
      <c r="J453" s="209" t="s">
        <v>1094</v>
      </c>
      <c r="K453" s="220"/>
    </row>
    <row r="454" spans="1:11" ht="11.1" customHeight="1">
      <c r="A454" s="421"/>
      <c r="B454" s="421"/>
      <c r="C454" s="49">
        <v>17</v>
      </c>
      <c r="D454" s="112">
        <v>424</v>
      </c>
      <c r="E454" s="113">
        <v>444</v>
      </c>
      <c r="F454" s="50" t="s">
        <v>120</v>
      </c>
      <c r="G454" s="51" t="s">
        <v>1095</v>
      </c>
      <c r="H454" s="50" t="s">
        <v>541</v>
      </c>
      <c r="I454" s="52" t="s">
        <v>642</v>
      </c>
      <c r="J454" s="209" t="s">
        <v>1096</v>
      </c>
      <c r="K454" s="220"/>
    </row>
    <row r="455" spans="1:11" ht="11.1" customHeight="1">
      <c r="A455" s="421"/>
      <c r="B455" s="421"/>
      <c r="C455" s="49">
        <v>18</v>
      </c>
      <c r="D455" s="112">
        <v>425</v>
      </c>
      <c r="E455" s="113">
        <v>437</v>
      </c>
      <c r="F455" s="50" t="s">
        <v>120</v>
      </c>
      <c r="G455" s="51" t="s">
        <v>1097</v>
      </c>
      <c r="H455" s="50" t="s">
        <v>541</v>
      </c>
      <c r="I455" s="52" t="s">
        <v>642</v>
      </c>
      <c r="J455" s="209" t="s">
        <v>1098</v>
      </c>
      <c r="K455" s="220"/>
    </row>
    <row r="456" spans="1:11" ht="11.1" customHeight="1">
      <c r="A456" s="421"/>
      <c r="B456" s="421"/>
      <c r="C456" s="49">
        <v>19</v>
      </c>
      <c r="D456" s="112">
        <v>426</v>
      </c>
      <c r="E456" s="113">
        <v>442</v>
      </c>
      <c r="F456" s="50" t="s">
        <v>120</v>
      </c>
      <c r="G456" s="51" t="s">
        <v>1099</v>
      </c>
      <c r="H456" s="50" t="s">
        <v>541</v>
      </c>
      <c r="I456" s="52" t="s">
        <v>642</v>
      </c>
      <c r="J456" s="209" t="s">
        <v>1100</v>
      </c>
      <c r="K456" s="220"/>
    </row>
    <row r="457" spans="1:11" ht="11.1" customHeight="1">
      <c r="A457" s="421"/>
      <c r="B457" s="421"/>
      <c r="C457" s="49">
        <v>20</v>
      </c>
      <c r="D457" s="112">
        <v>427</v>
      </c>
      <c r="E457" s="113">
        <v>443</v>
      </c>
      <c r="F457" s="50" t="s">
        <v>120</v>
      </c>
      <c r="G457" s="51" t="s">
        <v>1101</v>
      </c>
      <c r="H457" s="50" t="s">
        <v>541</v>
      </c>
      <c r="I457" s="52" t="s">
        <v>642</v>
      </c>
      <c r="J457" s="209" t="s">
        <v>1102</v>
      </c>
      <c r="K457" s="220"/>
    </row>
    <row r="458" spans="1:11" ht="11.1" customHeight="1">
      <c r="A458" s="421"/>
      <c r="B458" s="421"/>
      <c r="C458" s="49">
        <v>21</v>
      </c>
      <c r="D458" s="112">
        <v>428</v>
      </c>
      <c r="E458" s="113">
        <v>439</v>
      </c>
      <c r="F458" s="50" t="s">
        <v>120</v>
      </c>
      <c r="G458" s="106" t="s">
        <v>1809</v>
      </c>
      <c r="H458" s="50" t="s">
        <v>541</v>
      </c>
      <c r="I458" s="52" t="s">
        <v>642</v>
      </c>
      <c r="J458" s="212" t="s">
        <v>1103</v>
      </c>
      <c r="K458" s="220"/>
    </row>
    <row r="459" spans="1:11" ht="11.1" customHeight="1">
      <c r="A459" s="421"/>
      <c r="B459" s="421"/>
      <c r="C459" s="49">
        <v>22</v>
      </c>
      <c r="D459" s="112">
        <v>429</v>
      </c>
      <c r="E459" s="113">
        <v>438</v>
      </c>
      <c r="F459" s="50" t="s">
        <v>120</v>
      </c>
      <c r="G459" s="51" t="s">
        <v>1104</v>
      </c>
      <c r="H459" s="50" t="s">
        <v>541</v>
      </c>
      <c r="I459" s="52" t="s">
        <v>642</v>
      </c>
      <c r="J459" s="209" t="s">
        <v>1105</v>
      </c>
      <c r="K459" s="220"/>
    </row>
    <row r="460" spans="1:11" ht="11.1" customHeight="1">
      <c r="A460" s="421"/>
      <c r="B460" s="421"/>
      <c r="C460" s="49">
        <v>23</v>
      </c>
      <c r="D460" s="112">
        <v>430</v>
      </c>
      <c r="E460" s="113">
        <v>428</v>
      </c>
      <c r="F460" s="50" t="s">
        <v>120</v>
      </c>
      <c r="G460" s="51" t="s">
        <v>1106</v>
      </c>
      <c r="H460" s="50" t="s">
        <v>541</v>
      </c>
      <c r="I460" s="52" t="s">
        <v>642</v>
      </c>
      <c r="J460" s="209" t="s">
        <v>1107</v>
      </c>
      <c r="K460" s="220"/>
    </row>
    <row r="461" spans="1:11" ht="11.1" customHeight="1">
      <c r="A461" s="421"/>
      <c r="B461" s="421"/>
      <c r="C461" s="49">
        <v>24</v>
      </c>
      <c r="D461" s="112">
        <v>431</v>
      </c>
      <c r="E461" s="113">
        <v>441</v>
      </c>
      <c r="F461" s="50" t="s">
        <v>120</v>
      </c>
      <c r="G461" s="51" t="s">
        <v>1108</v>
      </c>
      <c r="H461" s="50" t="s">
        <v>541</v>
      </c>
      <c r="I461" s="52" t="s">
        <v>642</v>
      </c>
      <c r="J461" s="209" t="s">
        <v>792</v>
      </c>
      <c r="K461" s="220"/>
    </row>
    <row r="462" spans="1:11" ht="11.1" customHeight="1">
      <c r="A462" s="421"/>
      <c r="B462" s="421"/>
      <c r="C462" s="49">
        <v>25</v>
      </c>
      <c r="D462" s="112">
        <v>432</v>
      </c>
      <c r="E462" s="113">
        <v>427</v>
      </c>
      <c r="F462" s="50" t="s">
        <v>120</v>
      </c>
      <c r="G462" s="51" t="s">
        <v>1109</v>
      </c>
      <c r="H462" s="50" t="s">
        <v>541</v>
      </c>
      <c r="I462" s="52" t="s">
        <v>642</v>
      </c>
      <c r="J462" s="209" t="s">
        <v>1054</v>
      </c>
      <c r="K462" s="220"/>
    </row>
    <row r="463" spans="1:11" ht="11.1" customHeight="1">
      <c r="A463" s="421"/>
      <c r="B463" s="421"/>
      <c r="C463" s="49">
        <v>26</v>
      </c>
      <c r="D463" s="112">
        <v>433</v>
      </c>
      <c r="E463" s="113">
        <v>429</v>
      </c>
      <c r="F463" s="50" t="s">
        <v>120</v>
      </c>
      <c r="G463" s="51" t="s">
        <v>1110</v>
      </c>
      <c r="H463" s="50" t="s">
        <v>541</v>
      </c>
      <c r="I463" s="52" t="s">
        <v>642</v>
      </c>
      <c r="J463" s="209" t="s">
        <v>1056</v>
      </c>
      <c r="K463" s="220"/>
    </row>
    <row r="464" spans="1:11" ht="11.1" customHeight="1">
      <c r="A464" s="421"/>
      <c r="B464" s="421"/>
      <c r="C464" s="49">
        <v>27</v>
      </c>
      <c r="D464" s="112">
        <v>434</v>
      </c>
      <c r="E464" s="113">
        <v>430</v>
      </c>
      <c r="F464" s="50" t="s">
        <v>120</v>
      </c>
      <c r="G464" s="51" t="s">
        <v>1111</v>
      </c>
      <c r="H464" s="50" t="s">
        <v>541</v>
      </c>
      <c r="I464" s="52" t="s">
        <v>642</v>
      </c>
      <c r="J464" s="209" t="s">
        <v>1112</v>
      </c>
      <c r="K464" s="220"/>
    </row>
    <row r="465" spans="1:11" ht="11.1" customHeight="1">
      <c r="A465" s="421"/>
      <c r="B465" s="421"/>
      <c r="C465" s="49">
        <v>28</v>
      </c>
      <c r="D465" s="112">
        <v>435</v>
      </c>
      <c r="E465" s="113">
        <v>431</v>
      </c>
      <c r="F465" s="50" t="s">
        <v>120</v>
      </c>
      <c r="G465" s="51" t="s">
        <v>1113</v>
      </c>
      <c r="H465" s="50" t="s">
        <v>541</v>
      </c>
      <c r="I465" s="52" t="s">
        <v>642</v>
      </c>
      <c r="J465" s="209" t="s">
        <v>1114</v>
      </c>
      <c r="K465" s="220"/>
    </row>
    <row r="466" spans="1:11" ht="11.1" customHeight="1">
      <c r="A466" s="421"/>
      <c r="B466" s="421"/>
      <c r="C466" s="49">
        <v>29</v>
      </c>
      <c r="D466" s="112">
        <v>436</v>
      </c>
      <c r="E466" s="113">
        <v>432</v>
      </c>
      <c r="F466" s="50" t="s">
        <v>120</v>
      </c>
      <c r="G466" s="51" t="s">
        <v>1115</v>
      </c>
      <c r="H466" s="50" t="s">
        <v>541</v>
      </c>
      <c r="I466" s="52" t="s">
        <v>642</v>
      </c>
      <c r="J466" s="209" t="s">
        <v>1116</v>
      </c>
      <c r="K466" s="220"/>
    </row>
    <row r="467" spans="1:11" ht="11.1" customHeight="1">
      <c r="A467" s="421"/>
      <c r="B467" s="421"/>
      <c r="C467" s="49">
        <v>30</v>
      </c>
      <c r="D467" s="112">
        <v>437</v>
      </c>
      <c r="E467" s="113">
        <v>433</v>
      </c>
      <c r="F467" s="50" t="s">
        <v>120</v>
      </c>
      <c r="G467" s="51" t="s">
        <v>1117</v>
      </c>
      <c r="H467" s="50" t="s">
        <v>541</v>
      </c>
      <c r="I467" s="52" t="s">
        <v>642</v>
      </c>
      <c r="J467" s="209" t="s">
        <v>1118</v>
      </c>
      <c r="K467" s="220"/>
    </row>
    <row r="468" spans="1:11" ht="11.1" customHeight="1">
      <c r="A468" s="421"/>
      <c r="B468" s="421"/>
      <c r="C468" s="49">
        <v>31</v>
      </c>
      <c r="D468" s="112">
        <v>438</v>
      </c>
      <c r="E468" s="113">
        <v>440</v>
      </c>
      <c r="F468" s="50" t="s">
        <v>120</v>
      </c>
      <c r="G468" s="51" t="s">
        <v>1119</v>
      </c>
      <c r="H468" s="50" t="s">
        <v>541</v>
      </c>
      <c r="I468" s="52" t="s">
        <v>642</v>
      </c>
      <c r="J468" s="209" t="s">
        <v>1120</v>
      </c>
      <c r="K468" s="220"/>
    </row>
    <row r="469" spans="1:11" ht="11.1" customHeight="1">
      <c r="A469" s="421"/>
      <c r="B469" s="421"/>
      <c r="C469" s="49">
        <v>32</v>
      </c>
      <c r="D469" s="112">
        <v>439</v>
      </c>
      <c r="E469" s="113">
        <v>445</v>
      </c>
      <c r="F469" s="50" t="s">
        <v>120</v>
      </c>
      <c r="G469" s="51" t="s">
        <v>1121</v>
      </c>
      <c r="H469" s="50" t="s">
        <v>541</v>
      </c>
      <c r="I469" s="52" t="s">
        <v>642</v>
      </c>
      <c r="J469" s="209" t="s">
        <v>620</v>
      </c>
      <c r="K469" s="220"/>
    </row>
    <row r="470" spans="1:11" ht="11.1" customHeight="1">
      <c r="A470" s="421"/>
      <c r="B470" s="421"/>
      <c r="C470" s="49">
        <v>33</v>
      </c>
      <c r="D470" s="112">
        <v>440</v>
      </c>
      <c r="E470" s="113">
        <v>448</v>
      </c>
      <c r="F470" s="50" t="s">
        <v>120</v>
      </c>
      <c r="G470" s="51" t="s">
        <v>1122</v>
      </c>
      <c r="H470" s="50" t="s">
        <v>541</v>
      </c>
      <c r="I470" s="52" t="s">
        <v>642</v>
      </c>
      <c r="J470" s="209" t="s">
        <v>983</v>
      </c>
      <c r="K470" s="220"/>
    </row>
    <row r="471" spans="1:11" ht="11.1" customHeight="1">
      <c r="A471" s="421"/>
      <c r="B471" s="421"/>
      <c r="C471" s="49">
        <v>34</v>
      </c>
      <c r="D471" s="112">
        <v>441</v>
      </c>
      <c r="E471" s="113">
        <v>449</v>
      </c>
      <c r="F471" s="50" t="s">
        <v>120</v>
      </c>
      <c r="G471" s="51" t="s">
        <v>1123</v>
      </c>
      <c r="H471" s="50" t="s">
        <v>541</v>
      </c>
      <c r="I471" s="52" t="s">
        <v>642</v>
      </c>
      <c r="J471" s="209" t="s">
        <v>996</v>
      </c>
      <c r="K471" s="220"/>
    </row>
    <row r="472" spans="1:11" ht="11.1" customHeight="1">
      <c r="A472" s="421"/>
      <c r="B472" s="421"/>
      <c r="C472" s="49">
        <v>35</v>
      </c>
      <c r="D472" s="112">
        <v>442</v>
      </c>
      <c r="E472" s="113">
        <v>446</v>
      </c>
      <c r="F472" s="50" t="s">
        <v>120</v>
      </c>
      <c r="G472" s="51" t="s">
        <v>1124</v>
      </c>
      <c r="H472" s="50" t="s">
        <v>541</v>
      </c>
      <c r="I472" s="52" t="s">
        <v>642</v>
      </c>
      <c r="J472" s="209" t="s">
        <v>998</v>
      </c>
      <c r="K472" s="220"/>
    </row>
    <row r="473" spans="1:11" ht="11.1" customHeight="1">
      <c r="A473" s="421"/>
      <c r="B473" s="421"/>
      <c r="C473" s="49">
        <v>36</v>
      </c>
      <c r="D473" s="112">
        <v>443</v>
      </c>
      <c r="E473" s="113">
        <v>447</v>
      </c>
      <c r="F473" s="50" t="s">
        <v>120</v>
      </c>
      <c r="G473" s="51" t="s">
        <v>1125</v>
      </c>
      <c r="H473" s="50" t="s">
        <v>541</v>
      </c>
      <c r="I473" s="52" t="s">
        <v>642</v>
      </c>
      <c r="J473" s="209" t="s">
        <v>960</v>
      </c>
      <c r="K473" s="220"/>
    </row>
    <row r="474" spans="1:11" ht="11.1" customHeight="1">
      <c r="A474" s="422"/>
      <c r="B474" s="422"/>
      <c r="C474" s="49">
        <v>37</v>
      </c>
      <c r="D474" s="112">
        <v>444</v>
      </c>
      <c r="E474" s="113" t="s">
        <v>1126</v>
      </c>
      <c r="F474" s="50" t="s">
        <v>120</v>
      </c>
      <c r="G474" s="51" t="s">
        <v>1127</v>
      </c>
      <c r="H474" s="50" t="s">
        <v>541</v>
      </c>
      <c r="I474" s="52" t="s">
        <v>642</v>
      </c>
      <c r="J474" s="209" t="s">
        <v>225</v>
      </c>
      <c r="K474" s="220"/>
    </row>
    <row r="475" spans="1:11" ht="12" customHeight="1">
      <c r="A475" s="423" t="s">
        <v>1128</v>
      </c>
      <c r="B475" s="420" t="s">
        <v>1129</v>
      </c>
      <c r="C475" s="49">
        <v>1</v>
      </c>
      <c r="D475" s="112">
        <v>445</v>
      </c>
      <c r="E475" s="113">
        <v>723</v>
      </c>
      <c r="F475" s="50" t="s">
        <v>120</v>
      </c>
      <c r="G475" s="51" t="s">
        <v>1130</v>
      </c>
      <c r="H475" s="52" t="s">
        <v>424</v>
      </c>
      <c r="I475" s="52" t="s">
        <v>1131</v>
      </c>
      <c r="J475" s="209" t="s">
        <v>1132</v>
      </c>
      <c r="K475" s="220"/>
    </row>
    <row r="476" spans="1:11" ht="12" customHeight="1">
      <c r="A476" s="423"/>
      <c r="B476" s="429"/>
      <c r="C476" s="49">
        <v>2</v>
      </c>
      <c r="D476" s="112">
        <v>446</v>
      </c>
      <c r="E476" s="113">
        <v>722</v>
      </c>
      <c r="F476" s="50" t="s">
        <v>120</v>
      </c>
      <c r="G476" s="51" t="s">
        <v>1133</v>
      </c>
      <c r="H476" s="52" t="s">
        <v>424</v>
      </c>
      <c r="I476" s="52" t="s">
        <v>1131</v>
      </c>
      <c r="J476" s="209" t="s">
        <v>1134</v>
      </c>
      <c r="K476" s="220"/>
    </row>
    <row r="477" spans="1:11" ht="12" customHeight="1">
      <c r="A477" s="423"/>
      <c r="B477" s="429"/>
      <c r="C477" s="49">
        <v>3</v>
      </c>
      <c r="D477" s="112">
        <v>447</v>
      </c>
      <c r="E477" s="113">
        <v>721</v>
      </c>
      <c r="F477" s="50" t="s">
        <v>120</v>
      </c>
      <c r="G477" s="51" t="s">
        <v>1135</v>
      </c>
      <c r="H477" s="52" t="s">
        <v>424</v>
      </c>
      <c r="I477" s="52" t="s">
        <v>1131</v>
      </c>
      <c r="J477" s="209" t="s">
        <v>1136</v>
      </c>
      <c r="K477" s="220"/>
    </row>
    <row r="478" spans="1:11" ht="12" customHeight="1">
      <c r="A478" s="423"/>
      <c r="B478" s="429"/>
      <c r="C478" s="49">
        <v>4</v>
      </c>
      <c r="D478" s="112">
        <v>448</v>
      </c>
      <c r="E478" s="113">
        <v>755</v>
      </c>
      <c r="F478" s="50" t="s">
        <v>120</v>
      </c>
      <c r="G478" s="51" t="s">
        <v>1137</v>
      </c>
      <c r="H478" s="52" t="s">
        <v>424</v>
      </c>
      <c r="I478" s="52" t="s">
        <v>1131</v>
      </c>
      <c r="J478" s="209" t="s">
        <v>1138</v>
      </c>
      <c r="K478" s="220"/>
    </row>
    <row r="479" spans="1:11" ht="12" customHeight="1">
      <c r="A479" s="423"/>
      <c r="B479" s="429"/>
      <c r="C479" s="49">
        <v>5</v>
      </c>
      <c r="D479" s="112">
        <v>449</v>
      </c>
      <c r="E479" s="113">
        <v>758</v>
      </c>
      <c r="F479" s="50" t="s">
        <v>120</v>
      </c>
      <c r="G479" s="51" t="s">
        <v>1139</v>
      </c>
      <c r="H479" s="52" t="s">
        <v>424</v>
      </c>
      <c r="I479" s="52" t="s">
        <v>1131</v>
      </c>
      <c r="J479" s="209" t="s">
        <v>1140</v>
      </c>
      <c r="K479" s="220"/>
    </row>
    <row r="480" spans="1:11" ht="12" customHeight="1">
      <c r="A480" s="423"/>
      <c r="B480" s="429"/>
      <c r="C480" s="49">
        <v>6</v>
      </c>
      <c r="D480" s="112">
        <v>450</v>
      </c>
      <c r="E480" s="113">
        <v>760</v>
      </c>
      <c r="F480" s="50" t="s">
        <v>120</v>
      </c>
      <c r="G480" s="51" t="s">
        <v>1141</v>
      </c>
      <c r="H480" s="52" t="s">
        <v>424</v>
      </c>
      <c r="I480" s="52" t="s">
        <v>1131</v>
      </c>
      <c r="J480" s="209" t="s">
        <v>1142</v>
      </c>
      <c r="K480" s="220"/>
    </row>
    <row r="481" spans="1:11" ht="12" customHeight="1">
      <c r="A481" s="423"/>
      <c r="B481" s="429"/>
      <c r="C481" s="49">
        <v>7</v>
      </c>
      <c r="D481" s="112">
        <v>451</v>
      </c>
      <c r="E481" s="113">
        <v>750</v>
      </c>
      <c r="F481" s="50" t="s">
        <v>120</v>
      </c>
      <c r="G481" s="51" t="s">
        <v>1143</v>
      </c>
      <c r="H481" s="52" t="s">
        <v>424</v>
      </c>
      <c r="I481" s="52" t="s">
        <v>1131</v>
      </c>
      <c r="J481" s="209" t="s">
        <v>1144</v>
      </c>
      <c r="K481" s="220"/>
    </row>
    <row r="482" spans="1:11" ht="12" customHeight="1">
      <c r="A482" s="423"/>
      <c r="B482" s="429"/>
      <c r="C482" s="49">
        <v>8</v>
      </c>
      <c r="D482" s="112">
        <v>452</v>
      </c>
      <c r="E482" s="113" t="s">
        <v>1145</v>
      </c>
      <c r="F482" s="50" t="s">
        <v>120</v>
      </c>
      <c r="G482" s="51" t="s">
        <v>1146</v>
      </c>
      <c r="H482" s="52" t="s">
        <v>424</v>
      </c>
      <c r="I482" s="52" t="s">
        <v>1131</v>
      </c>
      <c r="J482" s="209" t="s">
        <v>1147</v>
      </c>
      <c r="K482" s="220"/>
    </row>
    <row r="483" spans="1:11" ht="12" customHeight="1">
      <c r="A483" s="423"/>
      <c r="B483" s="429"/>
      <c r="C483" s="49">
        <v>9</v>
      </c>
      <c r="D483" s="112">
        <v>453</v>
      </c>
      <c r="E483" s="113">
        <v>753</v>
      </c>
      <c r="F483" s="50" t="s">
        <v>120</v>
      </c>
      <c r="G483" s="51" t="s">
        <v>1148</v>
      </c>
      <c r="H483" s="52" t="s">
        <v>424</v>
      </c>
      <c r="I483" s="52" t="s">
        <v>1131</v>
      </c>
      <c r="J483" s="209" t="s">
        <v>1149</v>
      </c>
      <c r="K483" s="220"/>
    </row>
    <row r="484" spans="1:11" ht="12" customHeight="1">
      <c r="A484" s="423"/>
      <c r="B484" s="429"/>
      <c r="C484" s="49">
        <v>10</v>
      </c>
      <c r="D484" s="112">
        <v>454</v>
      </c>
      <c r="E484" s="113">
        <v>751</v>
      </c>
      <c r="F484" s="50" t="s">
        <v>120</v>
      </c>
      <c r="G484" s="51" t="s">
        <v>1150</v>
      </c>
      <c r="H484" s="52" t="s">
        <v>424</v>
      </c>
      <c r="I484" s="52" t="s">
        <v>1131</v>
      </c>
      <c r="J484" s="209" t="s">
        <v>1151</v>
      </c>
      <c r="K484" s="220"/>
    </row>
    <row r="485" spans="1:11" ht="12" customHeight="1">
      <c r="A485" s="423"/>
      <c r="B485" s="429"/>
      <c r="C485" s="49">
        <v>11</v>
      </c>
      <c r="D485" s="112">
        <v>455</v>
      </c>
      <c r="E485" s="113">
        <v>752</v>
      </c>
      <c r="F485" s="50" t="s">
        <v>120</v>
      </c>
      <c r="G485" s="51" t="s">
        <v>1152</v>
      </c>
      <c r="H485" s="52" t="s">
        <v>424</v>
      </c>
      <c r="I485" s="52" t="s">
        <v>1131</v>
      </c>
      <c r="J485" s="209" t="s">
        <v>1153</v>
      </c>
      <c r="K485" s="220"/>
    </row>
    <row r="486" spans="1:11" ht="12" customHeight="1">
      <c r="A486" s="423"/>
      <c r="B486" s="429"/>
      <c r="C486" s="49">
        <v>12</v>
      </c>
      <c r="D486" s="112">
        <v>456</v>
      </c>
      <c r="E486" s="113">
        <v>754</v>
      </c>
      <c r="F486" s="50" t="s">
        <v>120</v>
      </c>
      <c r="G486" s="51" t="s">
        <v>1154</v>
      </c>
      <c r="H486" s="52" t="s">
        <v>424</v>
      </c>
      <c r="I486" s="52" t="s">
        <v>1131</v>
      </c>
      <c r="J486" s="209" t="s">
        <v>1155</v>
      </c>
      <c r="K486" s="220"/>
    </row>
    <row r="487" spans="1:11" ht="12" customHeight="1">
      <c r="A487" s="423"/>
      <c r="B487" s="429"/>
      <c r="C487" s="49">
        <v>13</v>
      </c>
      <c r="D487" s="112">
        <v>457</v>
      </c>
      <c r="E487" s="113">
        <v>762</v>
      </c>
      <c r="F487" s="50" t="s">
        <v>120</v>
      </c>
      <c r="G487" s="51" t="s">
        <v>1156</v>
      </c>
      <c r="H487" s="52" t="s">
        <v>424</v>
      </c>
      <c r="I487" s="52" t="s">
        <v>1131</v>
      </c>
      <c r="J487" s="209" t="s">
        <v>1157</v>
      </c>
      <c r="K487" s="220"/>
    </row>
    <row r="488" spans="1:11" ht="12" customHeight="1">
      <c r="A488" s="423"/>
      <c r="B488" s="429"/>
      <c r="C488" s="49">
        <v>14</v>
      </c>
      <c r="D488" s="112">
        <v>458</v>
      </c>
      <c r="E488" s="113">
        <v>735</v>
      </c>
      <c r="F488" s="50" t="s">
        <v>120</v>
      </c>
      <c r="G488" s="51" t="s">
        <v>1158</v>
      </c>
      <c r="H488" s="52" t="s">
        <v>424</v>
      </c>
      <c r="I488" s="52" t="s">
        <v>1131</v>
      </c>
      <c r="J488" s="209" t="s">
        <v>1159</v>
      </c>
      <c r="K488" s="220"/>
    </row>
    <row r="489" spans="1:11" ht="12" customHeight="1">
      <c r="A489" s="423"/>
      <c r="B489" s="429"/>
      <c r="C489" s="49">
        <v>15</v>
      </c>
      <c r="D489" s="112">
        <v>459</v>
      </c>
      <c r="E489" s="113">
        <v>744</v>
      </c>
      <c r="F489" s="50" t="s">
        <v>120</v>
      </c>
      <c r="G489" s="51" t="s">
        <v>1160</v>
      </c>
      <c r="H489" s="52" t="s">
        <v>424</v>
      </c>
      <c r="I489" s="52" t="s">
        <v>1131</v>
      </c>
      <c r="J489" s="209" t="s">
        <v>1161</v>
      </c>
      <c r="K489" s="220"/>
    </row>
    <row r="490" spans="1:11" ht="12" customHeight="1">
      <c r="A490" s="423"/>
      <c r="B490" s="429"/>
      <c r="C490" s="49">
        <v>16</v>
      </c>
      <c r="D490" s="112">
        <v>460</v>
      </c>
      <c r="E490" s="113">
        <v>745</v>
      </c>
      <c r="F490" s="50" t="s">
        <v>120</v>
      </c>
      <c r="G490" s="51" t="s">
        <v>1162</v>
      </c>
      <c r="H490" s="52" t="s">
        <v>424</v>
      </c>
      <c r="I490" s="52" t="s">
        <v>1131</v>
      </c>
      <c r="J490" s="209" t="s">
        <v>1163</v>
      </c>
      <c r="K490" s="220"/>
    </row>
    <row r="491" spans="1:11" ht="12" customHeight="1">
      <c r="A491" s="423"/>
      <c r="B491" s="429"/>
      <c r="C491" s="49">
        <v>17</v>
      </c>
      <c r="D491" s="112">
        <v>461</v>
      </c>
      <c r="E491" s="113">
        <v>748</v>
      </c>
      <c r="F491" s="50" t="s">
        <v>120</v>
      </c>
      <c r="G491" s="51" t="s">
        <v>1164</v>
      </c>
      <c r="H491" s="52" t="s">
        <v>424</v>
      </c>
      <c r="I491" s="52" t="s">
        <v>1131</v>
      </c>
      <c r="J491" s="209" t="s">
        <v>1165</v>
      </c>
      <c r="K491" s="220"/>
    </row>
    <row r="492" spans="1:11" ht="12" customHeight="1">
      <c r="A492" s="423"/>
      <c r="B492" s="429"/>
      <c r="C492" s="49">
        <v>18</v>
      </c>
      <c r="D492" s="112">
        <v>462</v>
      </c>
      <c r="E492" s="113">
        <v>738</v>
      </c>
      <c r="F492" s="50" t="s">
        <v>120</v>
      </c>
      <c r="G492" s="51" t="s">
        <v>1166</v>
      </c>
      <c r="H492" s="52" t="s">
        <v>424</v>
      </c>
      <c r="I492" s="52" t="s">
        <v>1131</v>
      </c>
      <c r="J492" s="209" t="s">
        <v>1167</v>
      </c>
      <c r="K492" s="220"/>
    </row>
    <row r="493" spans="1:11" ht="12" customHeight="1">
      <c r="A493" s="423"/>
      <c r="B493" s="429"/>
      <c r="C493" s="49">
        <v>19</v>
      </c>
      <c r="D493" s="112">
        <v>463</v>
      </c>
      <c r="E493" s="113">
        <v>764</v>
      </c>
      <c r="F493" s="50" t="s">
        <v>120</v>
      </c>
      <c r="G493" s="51" t="s">
        <v>1168</v>
      </c>
      <c r="H493" s="52" t="s">
        <v>424</v>
      </c>
      <c r="I493" s="52" t="s">
        <v>1131</v>
      </c>
      <c r="J493" s="209" t="s">
        <v>1169</v>
      </c>
      <c r="K493" s="220"/>
    </row>
    <row r="494" spans="1:11" ht="12" customHeight="1">
      <c r="A494" s="423"/>
      <c r="B494" s="429"/>
      <c r="C494" s="49">
        <v>20</v>
      </c>
      <c r="D494" s="112">
        <v>464</v>
      </c>
      <c r="E494" s="113">
        <v>746</v>
      </c>
      <c r="F494" s="50" t="s">
        <v>120</v>
      </c>
      <c r="G494" s="51" t="s">
        <v>1170</v>
      </c>
      <c r="H494" s="52" t="s">
        <v>424</v>
      </c>
      <c r="I494" s="52" t="s">
        <v>1131</v>
      </c>
      <c r="J494" s="209" t="s">
        <v>1171</v>
      </c>
      <c r="K494" s="220"/>
    </row>
    <row r="495" spans="1:11" ht="12" customHeight="1">
      <c r="A495" s="423"/>
      <c r="B495" s="429"/>
      <c r="C495" s="49">
        <v>21</v>
      </c>
      <c r="D495" s="112">
        <v>465</v>
      </c>
      <c r="E495" s="113">
        <v>757</v>
      </c>
      <c r="F495" s="50" t="s">
        <v>120</v>
      </c>
      <c r="G495" s="51" t="s">
        <v>1172</v>
      </c>
      <c r="H495" s="52" t="s">
        <v>424</v>
      </c>
      <c r="I495" s="52" t="s">
        <v>1131</v>
      </c>
      <c r="J495" s="209" t="s">
        <v>1100</v>
      </c>
      <c r="K495" s="220"/>
    </row>
    <row r="496" spans="1:11" ht="12" customHeight="1">
      <c r="A496" s="423"/>
      <c r="B496" s="429"/>
      <c r="C496" s="49">
        <v>22</v>
      </c>
      <c r="D496" s="112">
        <v>466</v>
      </c>
      <c r="E496" s="113">
        <v>756</v>
      </c>
      <c r="F496" s="50" t="s">
        <v>120</v>
      </c>
      <c r="G496" s="51" t="s">
        <v>1173</v>
      </c>
      <c r="H496" s="52" t="s">
        <v>424</v>
      </c>
      <c r="I496" s="52" t="s">
        <v>1131</v>
      </c>
      <c r="J496" s="209" t="s">
        <v>1102</v>
      </c>
      <c r="K496" s="220"/>
    </row>
    <row r="497" spans="1:11" ht="12" customHeight="1">
      <c r="A497" s="423"/>
      <c r="B497" s="429"/>
      <c r="C497" s="49">
        <v>23</v>
      </c>
      <c r="D497" s="112">
        <v>467</v>
      </c>
      <c r="E497" s="113">
        <v>766</v>
      </c>
      <c r="F497" s="50" t="s">
        <v>120</v>
      </c>
      <c r="G497" s="51" t="s">
        <v>1174</v>
      </c>
      <c r="H497" s="52" t="s">
        <v>424</v>
      </c>
      <c r="I497" s="52" t="s">
        <v>1131</v>
      </c>
      <c r="J497" s="209" t="s">
        <v>1175</v>
      </c>
      <c r="K497" s="220"/>
    </row>
    <row r="498" spans="1:11" ht="12" customHeight="1">
      <c r="A498" s="423"/>
      <c r="B498" s="429"/>
      <c r="C498" s="49">
        <v>24</v>
      </c>
      <c r="D498" s="112">
        <v>468</v>
      </c>
      <c r="E498" s="113">
        <v>740</v>
      </c>
      <c r="F498" s="50" t="s">
        <v>120</v>
      </c>
      <c r="G498" s="51" t="s">
        <v>1176</v>
      </c>
      <c r="H498" s="52" t="s">
        <v>424</v>
      </c>
      <c r="I498" s="52" t="s">
        <v>1131</v>
      </c>
      <c r="J498" s="209" t="s">
        <v>1177</v>
      </c>
      <c r="K498" s="220"/>
    </row>
    <row r="499" spans="1:11" ht="12" customHeight="1">
      <c r="A499" s="423"/>
      <c r="B499" s="429"/>
      <c r="C499" s="49">
        <v>25</v>
      </c>
      <c r="D499" s="112">
        <v>469</v>
      </c>
      <c r="E499" s="113">
        <v>739</v>
      </c>
      <c r="F499" s="50" t="s">
        <v>120</v>
      </c>
      <c r="G499" s="51" t="s">
        <v>1178</v>
      </c>
      <c r="H499" s="52" t="s">
        <v>424</v>
      </c>
      <c r="I499" s="52" t="s">
        <v>1131</v>
      </c>
      <c r="J499" s="209" t="s">
        <v>1179</v>
      </c>
      <c r="K499" s="220"/>
    </row>
    <row r="500" spans="1:11" ht="12" customHeight="1">
      <c r="A500" s="423"/>
      <c r="B500" s="429"/>
      <c r="C500" s="49">
        <v>26</v>
      </c>
      <c r="D500" s="112">
        <v>470</v>
      </c>
      <c r="E500" s="113">
        <v>743</v>
      </c>
      <c r="F500" s="50" t="s">
        <v>120</v>
      </c>
      <c r="G500" s="51" t="s">
        <v>1180</v>
      </c>
      <c r="H500" s="52" t="s">
        <v>424</v>
      </c>
      <c r="I500" s="52" t="s">
        <v>1131</v>
      </c>
      <c r="J500" s="209" t="s">
        <v>1181</v>
      </c>
      <c r="K500" s="220"/>
    </row>
    <row r="501" spans="1:11" ht="12" customHeight="1">
      <c r="A501" s="423"/>
      <c r="B501" s="429"/>
      <c r="C501" s="49">
        <v>27</v>
      </c>
      <c r="D501" s="112">
        <v>471</v>
      </c>
      <c r="E501" s="113">
        <v>761</v>
      </c>
      <c r="F501" s="50" t="s">
        <v>120</v>
      </c>
      <c r="G501" s="51" t="s">
        <v>1182</v>
      </c>
      <c r="H501" s="52" t="s">
        <v>424</v>
      </c>
      <c r="I501" s="52" t="s">
        <v>1131</v>
      </c>
      <c r="J501" s="209" t="s">
        <v>1183</v>
      </c>
      <c r="K501" s="220"/>
    </row>
    <row r="502" spans="1:11" ht="12" customHeight="1">
      <c r="A502" s="423"/>
      <c r="B502" s="429"/>
      <c r="C502" s="49">
        <v>28</v>
      </c>
      <c r="D502" s="112">
        <v>472</v>
      </c>
      <c r="E502" s="113">
        <v>765</v>
      </c>
      <c r="F502" s="50" t="s">
        <v>120</v>
      </c>
      <c r="G502" s="51" t="s">
        <v>1184</v>
      </c>
      <c r="H502" s="52" t="s">
        <v>424</v>
      </c>
      <c r="I502" s="52" t="s">
        <v>1131</v>
      </c>
      <c r="J502" s="209" t="s">
        <v>1185</v>
      </c>
      <c r="K502" s="220"/>
    </row>
    <row r="503" spans="1:11" ht="12" customHeight="1">
      <c r="A503" s="423"/>
      <c r="B503" s="429"/>
      <c r="C503" s="49">
        <v>29</v>
      </c>
      <c r="D503" s="112">
        <v>473</v>
      </c>
      <c r="E503" s="113">
        <v>741</v>
      </c>
      <c r="F503" s="50" t="s">
        <v>120</v>
      </c>
      <c r="G503" s="51" t="s">
        <v>1186</v>
      </c>
      <c r="H503" s="52" t="s">
        <v>424</v>
      </c>
      <c r="I503" s="52" t="s">
        <v>1131</v>
      </c>
      <c r="J503" s="209" t="s">
        <v>1187</v>
      </c>
      <c r="K503" s="220"/>
    </row>
    <row r="504" spans="1:11" ht="12" customHeight="1">
      <c r="A504" s="423"/>
      <c r="B504" s="429"/>
      <c r="C504" s="49">
        <v>30</v>
      </c>
      <c r="D504" s="112">
        <v>474</v>
      </c>
      <c r="E504" s="113">
        <v>763</v>
      </c>
      <c r="F504" s="50" t="s">
        <v>120</v>
      </c>
      <c r="G504" s="51" t="s">
        <v>1188</v>
      </c>
      <c r="H504" s="52" t="s">
        <v>424</v>
      </c>
      <c r="I504" s="52" t="s">
        <v>1131</v>
      </c>
      <c r="J504" s="209" t="s">
        <v>1189</v>
      </c>
      <c r="K504" s="220"/>
    </row>
    <row r="505" spans="1:11" ht="12" customHeight="1">
      <c r="A505" s="423"/>
      <c r="B505" s="429"/>
      <c r="C505" s="49">
        <v>31</v>
      </c>
      <c r="D505" s="112">
        <v>475</v>
      </c>
      <c r="E505" s="113">
        <v>742</v>
      </c>
      <c r="F505" s="50" t="s">
        <v>120</v>
      </c>
      <c r="G505" s="51" t="s">
        <v>1190</v>
      </c>
      <c r="H505" s="52" t="s">
        <v>424</v>
      </c>
      <c r="I505" s="52" t="s">
        <v>1131</v>
      </c>
      <c r="J505" s="209" t="s">
        <v>1191</v>
      </c>
      <c r="K505" s="220"/>
    </row>
    <row r="506" spans="1:11" ht="12" customHeight="1">
      <c r="A506" s="423"/>
      <c r="B506" s="429"/>
      <c r="C506" s="49">
        <v>32</v>
      </c>
      <c r="D506" s="112">
        <v>476</v>
      </c>
      <c r="E506" s="113">
        <v>737</v>
      </c>
      <c r="F506" s="50" t="s">
        <v>120</v>
      </c>
      <c r="G506" s="51" t="s">
        <v>1192</v>
      </c>
      <c r="H506" s="52" t="s">
        <v>424</v>
      </c>
      <c r="I506" s="52" t="s">
        <v>1131</v>
      </c>
      <c r="J506" s="209" t="s">
        <v>1193</v>
      </c>
      <c r="K506" s="220"/>
    </row>
    <row r="507" spans="1:11" ht="12" customHeight="1">
      <c r="A507" s="423"/>
      <c r="B507" s="429"/>
      <c r="C507" s="49">
        <v>33</v>
      </c>
      <c r="D507" s="112">
        <v>477</v>
      </c>
      <c r="E507" s="113">
        <v>749</v>
      </c>
      <c r="F507" s="50" t="s">
        <v>120</v>
      </c>
      <c r="G507" s="51" t="s">
        <v>1194</v>
      </c>
      <c r="H507" s="52" t="s">
        <v>424</v>
      </c>
      <c r="I507" s="52" t="s">
        <v>1131</v>
      </c>
      <c r="J507" s="209" t="s">
        <v>1195</v>
      </c>
      <c r="K507" s="220"/>
    </row>
    <row r="508" spans="1:11" ht="12" customHeight="1">
      <c r="A508" s="423"/>
      <c r="B508" s="429"/>
      <c r="C508" s="49">
        <v>34</v>
      </c>
      <c r="D508" s="112">
        <v>478</v>
      </c>
      <c r="E508" s="113">
        <v>747</v>
      </c>
      <c r="F508" s="50" t="s">
        <v>120</v>
      </c>
      <c r="G508" s="51" t="s">
        <v>1196</v>
      </c>
      <c r="H508" s="52" t="s">
        <v>424</v>
      </c>
      <c r="I508" s="52" t="s">
        <v>1131</v>
      </c>
      <c r="J508" s="209" t="s">
        <v>1197</v>
      </c>
      <c r="K508" s="220"/>
    </row>
    <row r="509" spans="1:11" ht="12" customHeight="1">
      <c r="A509" s="423"/>
      <c r="B509" s="429"/>
      <c r="C509" s="49">
        <v>35</v>
      </c>
      <c r="D509" s="112">
        <v>479</v>
      </c>
      <c r="E509" s="113">
        <v>736</v>
      </c>
      <c r="F509" s="50" t="s">
        <v>120</v>
      </c>
      <c r="G509" s="51" t="s">
        <v>1198</v>
      </c>
      <c r="H509" s="52" t="s">
        <v>424</v>
      </c>
      <c r="I509" s="52" t="s">
        <v>1131</v>
      </c>
      <c r="J509" s="209" t="s">
        <v>1199</v>
      </c>
      <c r="K509" s="220"/>
    </row>
    <row r="510" spans="1:11" ht="12" customHeight="1">
      <c r="A510" s="423"/>
      <c r="B510" s="429"/>
      <c r="C510" s="49">
        <v>36</v>
      </c>
      <c r="D510" s="112">
        <v>480</v>
      </c>
      <c r="E510" s="113">
        <v>733</v>
      </c>
      <c r="F510" s="50" t="s">
        <v>120</v>
      </c>
      <c r="G510" s="51" t="s">
        <v>1200</v>
      </c>
      <c r="H510" s="52" t="s">
        <v>424</v>
      </c>
      <c r="I510" s="52" t="s">
        <v>1131</v>
      </c>
      <c r="J510" s="209" t="s">
        <v>1201</v>
      </c>
      <c r="K510" s="220"/>
    </row>
    <row r="511" spans="1:11" ht="12" customHeight="1">
      <c r="A511" s="423"/>
      <c r="B511" s="429"/>
      <c r="C511" s="49">
        <v>37</v>
      </c>
      <c r="D511" s="112">
        <v>481</v>
      </c>
      <c r="E511" s="113">
        <v>734</v>
      </c>
      <c r="F511" s="50" t="s">
        <v>120</v>
      </c>
      <c r="G511" s="51" t="s">
        <v>1202</v>
      </c>
      <c r="H511" s="52" t="s">
        <v>424</v>
      </c>
      <c r="I511" s="52" t="s">
        <v>1131</v>
      </c>
      <c r="J511" s="209" t="s">
        <v>980</v>
      </c>
      <c r="K511" s="220"/>
    </row>
    <row r="512" spans="1:11" ht="12" customHeight="1">
      <c r="A512" s="423"/>
      <c r="B512" s="429"/>
      <c r="C512" s="49">
        <v>38</v>
      </c>
      <c r="D512" s="112">
        <v>482</v>
      </c>
      <c r="E512" s="113">
        <v>728</v>
      </c>
      <c r="F512" s="50" t="s">
        <v>120</v>
      </c>
      <c r="G512" s="51" t="s">
        <v>1203</v>
      </c>
      <c r="H512" s="52" t="s">
        <v>424</v>
      </c>
      <c r="I512" s="52" t="s">
        <v>1131</v>
      </c>
      <c r="J512" s="209" t="s">
        <v>1204</v>
      </c>
      <c r="K512" s="220"/>
    </row>
    <row r="513" spans="1:11" ht="12" customHeight="1">
      <c r="A513" s="423"/>
      <c r="B513" s="429"/>
      <c r="C513" s="49">
        <v>39</v>
      </c>
      <c r="D513" s="112">
        <v>483</v>
      </c>
      <c r="E513" s="113">
        <v>729</v>
      </c>
      <c r="F513" s="50" t="s">
        <v>120</v>
      </c>
      <c r="G513" s="51" t="s">
        <v>1205</v>
      </c>
      <c r="H513" s="52" t="s">
        <v>424</v>
      </c>
      <c r="I513" s="52" t="s">
        <v>1131</v>
      </c>
      <c r="J513" s="209" t="s">
        <v>1206</v>
      </c>
      <c r="K513" s="220"/>
    </row>
    <row r="514" spans="1:11" ht="12" customHeight="1">
      <c r="A514" s="423"/>
      <c r="B514" s="429"/>
      <c r="C514" s="49">
        <v>40</v>
      </c>
      <c r="D514" s="112">
        <v>484</v>
      </c>
      <c r="E514" s="113">
        <v>724</v>
      </c>
      <c r="F514" s="50" t="s">
        <v>120</v>
      </c>
      <c r="G514" s="51" t="s">
        <v>1207</v>
      </c>
      <c r="H514" s="52" t="s">
        <v>424</v>
      </c>
      <c r="I514" s="52" t="s">
        <v>1131</v>
      </c>
      <c r="J514" s="209" t="s">
        <v>1208</v>
      </c>
      <c r="K514" s="220"/>
    </row>
    <row r="515" spans="1:11" ht="12" customHeight="1">
      <c r="A515" s="423"/>
      <c r="B515" s="429"/>
      <c r="C515" s="49">
        <v>41</v>
      </c>
      <c r="D515" s="112">
        <v>485</v>
      </c>
      <c r="E515" s="113">
        <v>725</v>
      </c>
      <c r="F515" s="50" t="s">
        <v>120</v>
      </c>
      <c r="G515" s="51" t="s">
        <v>1209</v>
      </c>
      <c r="H515" s="50" t="s">
        <v>424</v>
      </c>
      <c r="I515" s="52" t="s">
        <v>1131</v>
      </c>
      <c r="J515" s="209" t="s">
        <v>1210</v>
      </c>
      <c r="K515" s="220"/>
    </row>
    <row r="516" spans="1:11" ht="12" customHeight="1">
      <c r="A516" s="423"/>
      <c r="B516" s="429"/>
      <c r="C516" s="49">
        <v>42</v>
      </c>
      <c r="D516" s="112">
        <v>486</v>
      </c>
      <c r="E516" s="113">
        <v>726</v>
      </c>
      <c r="F516" s="50" t="s">
        <v>120</v>
      </c>
      <c r="G516" s="51" t="s">
        <v>1211</v>
      </c>
      <c r="H516" s="52" t="s">
        <v>424</v>
      </c>
      <c r="I516" s="52" t="s">
        <v>1131</v>
      </c>
      <c r="J516" s="209" t="s">
        <v>1212</v>
      </c>
      <c r="K516" s="220"/>
    </row>
    <row r="517" spans="1:11" ht="12" customHeight="1">
      <c r="A517" s="423"/>
      <c r="B517" s="429"/>
      <c r="C517" s="49">
        <v>43</v>
      </c>
      <c r="D517" s="112">
        <v>487</v>
      </c>
      <c r="E517" s="113">
        <v>727</v>
      </c>
      <c r="F517" s="50" t="s">
        <v>120</v>
      </c>
      <c r="G517" s="51" t="s">
        <v>1213</v>
      </c>
      <c r="H517" s="52" t="s">
        <v>424</v>
      </c>
      <c r="I517" s="52" t="s">
        <v>1131</v>
      </c>
      <c r="J517" s="209" t="s">
        <v>1214</v>
      </c>
      <c r="K517" s="220"/>
    </row>
    <row r="518" spans="1:11" ht="12" customHeight="1">
      <c r="A518" s="423"/>
      <c r="B518" s="429"/>
      <c r="C518" s="49">
        <v>44</v>
      </c>
      <c r="D518" s="112">
        <v>488</v>
      </c>
      <c r="E518" s="113">
        <v>732</v>
      </c>
      <c r="F518" s="50" t="s">
        <v>120</v>
      </c>
      <c r="G518" s="51" t="s">
        <v>1215</v>
      </c>
      <c r="H518" s="52" t="s">
        <v>424</v>
      </c>
      <c r="I518" s="52" t="s">
        <v>1131</v>
      </c>
      <c r="J518" s="209" t="s">
        <v>1216</v>
      </c>
      <c r="K518" s="220"/>
    </row>
    <row r="519" spans="1:11" ht="12" customHeight="1">
      <c r="A519" s="423"/>
      <c r="B519" s="429"/>
      <c r="C519" s="49">
        <v>45</v>
      </c>
      <c r="D519" s="112">
        <v>489</v>
      </c>
      <c r="E519" s="113">
        <v>731</v>
      </c>
      <c r="F519" s="50" t="s">
        <v>120</v>
      </c>
      <c r="G519" s="51" t="s">
        <v>1217</v>
      </c>
      <c r="H519" s="52" t="s">
        <v>424</v>
      </c>
      <c r="I519" s="52" t="s">
        <v>1131</v>
      </c>
      <c r="J519" s="209" t="s">
        <v>1218</v>
      </c>
      <c r="K519" s="220"/>
    </row>
    <row r="520" spans="1:11" ht="12" customHeight="1">
      <c r="A520" s="423"/>
      <c r="B520" s="430"/>
      <c r="C520" s="49">
        <v>46</v>
      </c>
      <c r="D520" s="112">
        <v>490</v>
      </c>
      <c r="E520" s="113">
        <v>730</v>
      </c>
      <c r="F520" s="50" t="s">
        <v>120</v>
      </c>
      <c r="G520" s="51" t="s">
        <v>1219</v>
      </c>
      <c r="H520" s="52" t="s">
        <v>424</v>
      </c>
      <c r="I520" s="52" t="s">
        <v>1131</v>
      </c>
      <c r="J520" s="209" t="s">
        <v>1220</v>
      </c>
      <c r="K520" s="220"/>
    </row>
    <row r="521" spans="1:11" ht="12" customHeight="1">
      <c r="A521" s="423"/>
      <c r="B521" s="420" t="s">
        <v>1221</v>
      </c>
      <c r="C521" s="49">
        <v>1</v>
      </c>
      <c r="D521" s="112">
        <v>491</v>
      </c>
      <c r="E521" s="113">
        <v>677</v>
      </c>
      <c r="F521" s="50" t="s">
        <v>120</v>
      </c>
      <c r="G521" s="51" t="s">
        <v>1222</v>
      </c>
      <c r="H521" s="52" t="s">
        <v>424</v>
      </c>
      <c r="I521" s="52" t="s">
        <v>1223</v>
      </c>
      <c r="J521" s="209" t="s">
        <v>1089</v>
      </c>
      <c r="K521" s="220"/>
    </row>
    <row r="522" spans="1:11" ht="15" customHeight="1">
      <c r="A522" s="423"/>
      <c r="B522" s="421"/>
      <c r="C522" s="49">
        <v>2</v>
      </c>
      <c r="D522" s="112">
        <v>492</v>
      </c>
      <c r="E522" s="113">
        <v>1562</v>
      </c>
      <c r="F522" s="50" t="s">
        <v>120</v>
      </c>
      <c r="G522" s="51" t="s">
        <v>1224</v>
      </c>
      <c r="H522" s="52" t="s">
        <v>424</v>
      </c>
      <c r="I522" s="52" t="s">
        <v>1223</v>
      </c>
      <c r="J522" s="209" t="s">
        <v>1102</v>
      </c>
      <c r="K522" s="220"/>
    </row>
    <row r="523" spans="1:11" ht="12" customHeight="1">
      <c r="A523" s="423"/>
      <c r="B523" s="421"/>
      <c r="C523" s="49">
        <v>3</v>
      </c>
      <c r="D523" s="112">
        <v>493</v>
      </c>
      <c r="E523" s="113">
        <v>1561</v>
      </c>
      <c r="F523" s="50" t="s">
        <v>120</v>
      </c>
      <c r="G523" s="51" t="s">
        <v>1225</v>
      </c>
      <c r="H523" s="52" t="s">
        <v>424</v>
      </c>
      <c r="I523" s="52" t="s">
        <v>1223</v>
      </c>
      <c r="J523" s="209" t="s">
        <v>1185</v>
      </c>
      <c r="K523" s="220"/>
    </row>
    <row r="524" spans="1:11" ht="12" customHeight="1">
      <c r="A524" s="423"/>
      <c r="B524" s="421"/>
      <c r="C524" s="49">
        <v>4</v>
      </c>
      <c r="D524" s="112">
        <v>494</v>
      </c>
      <c r="E524" s="113">
        <v>678</v>
      </c>
      <c r="F524" s="50" t="s">
        <v>120</v>
      </c>
      <c r="G524" s="51" t="s">
        <v>1226</v>
      </c>
      <c r="H524" s="52" t="s">
        <v>424</v>
      </c>
      <c r="I524" s="52" t="s">
        <v>1223</v>
      </c>
      <c r="J524" s="209" t="s">
        <v>1214</v>
      </c>
      <c r="K524" s="220"/>
    </row>
    <row r="525" spans="1:11" ht="12" customHeight="1">
      <c r="A525" s="423"/>
      <c r="B525" s="421"/>
      <c r="C525" s="49">
        <v>5</v>
      </c>
      <c r="D525" s="112">
        <v>495</v>
      </c>
      <c r="E525" s="113">
        <v>679</v>
      </c>
      <c r="F525" s="70" t="s">
        <v>1227</v>
      </c>
      <c r="G525" s="51" t="s">
        <v>1228</v>
      </c>
      <c r="H525" s="52" t="s">
        <v>424</v>
      </c>
      <c r="I525" s="52" t="s">
        <v>1229</v>
      </c>
      <c r="J525" s="213" t="s">
        <v>1230</v>
      </c>
      <c r="K525" s="220"/>
    </row>
    <row r="526" spans="1:11" ht="12" customHeight="1">
      <c r="A526" s="423"/>
      <c r="B526" s="421"/>
      <c r="C526" s="49">
        <v>6</v>
      </c>
      <c r="D526" s="112">
        <v>496</v>
      </c>
      <c r="E526" s="113">
        <v>675</v>
      </c>
      <c r="F526" s="50" t="s">
        <v>1227</v>
      </c>
      <c r="G526" s="51" t="s">
        <v>1231</v>
      </c>
      <c r="H526" s="52" t="s">
        <v>424</v>
      </c>
      <c r="I526" s="52" t="s">
        <v>1223</v>
      </c>
      <c r="J526" s="209" t="s">
        <v>883</v>
      </c>
      <c r="K526" s="220"/>
    </row>
    <row r="527" spans="1:11" ht="12" customHeight="1">
      <c r="A527" s="423"/>
      <c r="B527" s="422"/>
      <c r="C527" s="49">
        <v>7</v>
      </c>
      <c r="D527" s="112">
        <v>497</v>
      </c>
      <c r="E527" s="113">
        <v>720</v>
      </c>
      <c r="F527" s="50" t="s">
        <v>120</v>
      </c>
      <c r="G527" s="51" t="s">
        <v>1232</v>
      </c>
      <c r="H527" s="52" t="s">
        <v>424</v>
      </c>
      <c r="I527" s="52" t="s">
        <v>1029</v>
      </c>
      <c r="J527" s="209" t="s">
        <v>1233</v>
      </c>
      <c r="K527" s="220"/>
    </row>
    <row r="528" spans="1:11" ht="12" customHeight="1">
      <c r="A528" s="418" t="s">
        <v>1128</v>
      </c>
      <c r="B528" s="420" t="s">
        <v>1234</v>
      </c>
      <c r="C528" s="49">
        <v>1</v>
      </c>
      <c r="D528" s="112">
        <v>498</v>
      </c>
      <c r="E528" s="113" t="s">
        <v>1235</v>
      </c>
      <c r="F528" s="50" t="s">
        <v>120</v>
      </c>
      <c r="G528" s="51" t="s">
        <v>1236</v>
      </c>
      <c r="H528" s="52" t="s">
        <v>424</v>
      </c>
      <c r="I528" s="52" t="s">
        <v>1229</v>
      </c>
      <c r="J528" s="209" t="s">
        <v>1237</v>
      </c>
      <c r="K528" s="220"/>
    </row>
    <row r="529" spans="1:11" ht="12" customHeight="1">
      <c r="A529" s="419"/>
      <c r="B529" s="421"/>
      <c r="C529" s="49">
        <v>2</v>
      </c>
      <c r="D529" s="112">
        <v>499</v>
      </c>
      <c r="E529" s="113" t="s">
        <v>1238</v>
      </c>
      <c r="F529" s="50" t="s">
        <v>120</v>
      </c>
      <c r="G529" s="51" t="s">
        <v>1239</v>
      </c>
      <c r="H529" s="52" t="s">
        <v>424</v>
      </c>
      <c r="I529" s="52" t="s">
        <v>1229</v>
      </c>
      <c r="J529" s="209" t="s">
        <v>1240</v>
      </c>
      <c r="K529" s="220"/>
    </row>
    <row r="530" spans="1:11" ht="12" customHeight="1">
      <c r="A530" s="419"/>
      <c r="B530" s="421"/>
      <c r="C530" s="49">
        <v>3</v>
      </c>
      <c r="D530" s="112">
        <v>500</v>
      </c>
      <c r="E530" s="113">
        <v>670</v>
      </c>
      <c r="F530" s="50" t="s">
        <v>120</v>
      </c>
      <c r="G530" s="51" t="s">
        <v>1241</v>
      </c>
      <c r="H530" s="52" t="s">
        <v>424</v>
      </c>
      <c r="I530" s="52" t="s">
        <v>1229</v>
      </c>
      <c r="J530" s="209" t="s">
        <v>1242</v>
      </c>
      <c r="K530" s="220"/>
    </row>
    <row r="531" spans="1:11" ht="12" customHeight="1">
      <c r="A531" s="419"/>
      <c r="B531" s="421"/>
      <c r="C531" s="49">
        <v>4</v>
      </c>
      <c r="D531" s="112">
        <v>501</v>
      </c>
      <c r="E531" s="113" t="s">
        <v>1243</v>
      </c>
      <c r="F531" s="50" t="s">
        <v>120</v>
      </c>
      <c r="G531" s="51" t="s">
        <v>1244</v>
      </c>
      <c r="H531" s="52" t="s">
        <v>424</v>
      </c>
      <c r="I531" s="52" t="s">
        <v>1229</v>
      </c>
      <c r="J531" s="51" t="s">
        <v>620</v>
      </c>
      <c r="K531" s="220"/>
    </row>
    <row r="532" spans="1:11" ht="12" customHeight="1">
      <c r="A532" s="419"/>
      <c r="B532" s="421"/>
      <c r="C532" s="49">
        <v>5</v>
      </c>
      <c r="D532" s="112">
        <v>502</v>
      </c>
      <c r="E532" s="113" t="s">
        <v>1245</v>
      </c>
      <c r="F532" s="50" t="s">
        <v>158</v>
      </c>
      <c r="G532" s="51" t="s">
        <v>1246</v>
      </c>
      <c r="H532" s="50" t="s">
        <v>424</v>
      </c>
      <c r="I532" s="52" t="s">
        <v>1229</v>
      </c>
      <c r="J532" s="209" t="s">
        <v>1247</v>
      </c>
      <c r="K532" s="220"/>
    </row>
    <row r="533" spans="1:11" ht="12" customHeight="1">
      <c r="A533" s="419"/>
      <c r="B533" s="421"/>
      <c r="C533" s="49">
        <v>6</v>
      </c>
      <c r="D533" s="112">
        <v>503</v>
      </c>
      <c r="E533" s="113">
        <v>671</v>
      </c>
      <c r="F533" s="50" t="s">
        <v>158</v>
      </c>
      <c r="G533" s="51" t="s">
        <v>1248</v>
      </c>
      <c r="H533" s="52" t="s">
        <v>424</v>
      </c>
      <c r="I533" s="52" t="s">
        <v>1229</v>
      </c>
      <c r="J533" s="209" t="s">
        <v>1249</v>
      </c>
      <c r="K533" s="220"/>
    </row>
    <row r="534" spans="1:11" ht="12" customHeight="1">
      <c r="A534" s="419"/>
      <c r="B534" s="427"/>
      <c r="C534" s="49">
        <v>7</v>
      </c>
      <c r="D534" s="112"/>
      <c r="E534" s="113"/>
      <c r="F534" s="50" t="s">
        <v>158</v>
      </c>
      <c r="G534" s="58" t="s">
        <v>1250</v>
      </c>
      <c r="H534" s="50" t="s">
        <v>424</v>
      </c>
      <c r="I534" s="52" t="s">
        <v>1229</v>
      </c>
      <c r="J534" s="209" t="s">
        <v>1237</v>
      </c>
      <c r="K534" s="220"/>
    </row>
    <row r="535" spans="1:11" ht="12" customHeight="1">
      <c r="A535" s="419"/>
      <c r="B535" s="428"/>
      <c r="C535" s="49">
        <v>8</v>
      </c>
      <c r="D535" s="112"/>
      <c r="E535" s="113"/>
      <c r="F535" s="50" t="s">
        <v>158</v>
      </c>
      <c r="G535" s="58" t="s">
        <v>1251</v>
      </c>
      <c r="H535" s="50" t="s">
        <v>424</v>
      </c>
      <c r="I535" s="52" t="s">
        <v>1229</v>
      </c>
      <c r="J535" s="209" t="s">
        <v>1252</v>
      </c>
      <c r="K535" s="220"/>
    </row>
    <row r="536" spans="1:11" ht="12" customHeight="1">
      <c r="A536" s="419"/>
      <c r="B536" s="420" t="s">
        <v>1253</v>
      </c>
      <c r="C536" s="49">
        <v>1</v>
      </c>
      <c r="D536" s="112">
        <v>504</v>
      </c>
      <c r="E536" s="113">
        <v>642</v>
      </c>
      <c r="F536" s="50" t="s">
        <v>120</v>
      </c>
      <c r="G536" s="51" t="s">
        <v>1254</v>
      </c>
      <c r="H536" s="50" t="s">
        <v>424</v>
      </c>
      <c r="I536" s="52" t="s">
        <v>1223</v>
      </c>
      <c r="J536" s="209" t="s">
        <v>1083</v>
      </c>
      <c r="K536" s="220"/>
    </row>
    <row r="537" spans="1:11" ht="12" customHeight="1">
      <c r="A537" s="419"/>
      <c r="B537" s="421"/>
      <c r="C537" s="49">
        <v>2</v>
      </c>
      <c r="D537" s="112"/>
      <c r="E537" s="113">
        <v>643</v>
      </c>
      <c r="F537" s="50" t="s">
        <v>163</v>
      </c>
      <c r="G537" s="51" t="s">
        <v>1255</v>
      </c>
      <c r="H537" s="52" t="s">
        <v>424</v>
      </c>
      <c r="I537" s="52" t="s">
        <v>1223</v>
      </c>
      <c r="J537" s="209" t="s">
        <v>1256</v>
      </c>
      <c r="K537" s="220"/>
    </row>
    <row r="538" spans="1:11" ht="12" customHeight="1">
      <c r="A538" s="419"/>
      <c r="B538" s="421"/>
      <c r="C538" s="49">
        <v>3</v>
      </c>
      <c r="D538" s="112">
        <v>505</v>
      </c>
      <c r="E538" s="113">
        <v>645</v>
      </c>
      <c r="F538" s="50" t="s">
        <v>120</v>
      </c>
      <c r="G538" s="51" t="s">
        <v>1257</v>
      </c>
      <c r="H538" s="50" t="s">
        <v>424</v>
      </c>
      <c r="I538" s="52" t="s">
        <v>1223</v>
      </c>
      <c r="J538" s="209" t="s">
        <v>1258</v>
      </c>
      <c r="K538" s="220"/>
    </row>
    <row r="539" spans="1:11" ht="12" customHeight="1">
      <c r="A539" s="419"/>
      <c r="B539" s="421"/>
      <c r="C539" s="49">
        <v>4</v>
      </c>
      <c r="D539" s="112">
        <v>506</v>
      </c>
      <c r="E539" s="113">
        <v>646</v>
      </c>
      <c r="F539" s="50" t="s">
        <v>120</v>
      </c>
      <c r="G539" s="51" t="s">
        <v>1259</v>
      </c>
      <c r="H539" s="50" t="s">
        <v>424</v>
      </c>
      <c r="I539" s="52" t="s">
        <v>1223</v>
      </c>
      <c r="J539" s="209" t="s">
        <v>1094</v>
      </c>
      <c r="K539" s="220"/>
    </row>
    <row r="540" spans="1:11" ht="12" customHeight="1">
      <c r="A540" s="419"/>
      <c r="B540" s="421"/>
      <c r="C540" s="49">
        <v>5</v>
      </c>
      <c r="D540" s="112">
        <v>507</v>
      </c>
      <c r="E540" s="113">
        <v>660</v>
      </c>
      <c r="F540" s="50" t="s">
        <v>120</v>
      </c>
      <c r="G540" s="51" t="s">
        <v>1260</v>
      </c>
      <c r="H540" s="52" t="s">
        <v>424</v>
      </c>
      <c r="I540" s="52" t="s">
        <v>1223</v>
      </c>
      <c r="J540" s="209" t="s">
        <v>1181</v>
      </c>
      <c r="K540" s="220"/>
    </row>
    <row r="541" spans="1:11" ht="12" customHeight="1">
      <c r="A541" s="419"/>
      <c r="B541" s="421"/>
      <c r="C541" s="49">
        <v>6</v>
      </c>
      <c r="D541" s="112">
        <v>508</v>
      </c>
      <c r="E541" s="113">
        <v>640</v>
      </c>
      <c r="F541" s="50" t="s">
        <v>120</v>
      </c>
      <c r="G541" s="105" t="s">
        <v>1261</v>
      </c>
      <c r="H541" s="52" t="s">
        <v>424</v>
      </c>
      <c r="I541" s="52" t="s">
        <v>1223</v>
      </c>
      <c r="J541" s="209" t="s">
        <v>1262</v>
      </c>
      <c r="K541" s="220"/>
    </row>
    <row r="542" spans="1:11" ht="12" customHeight="1">
      <c r="A542" s="419"/>
      <c r="B542" s="421"/>
      <c r="C542" s="49">
        <v>7</v>
      </c>
      <c r="D542" s="112">
        <v>509</v>
      </c>
      <c r="E542" s="113">
        <v>664</v>
      </c>
      <c r="F542" s="50" t="s">
        <v>120</v>
      </c>
      <c r="G542" s="51" t="s">
        <v>1263</v>
      </c>
      <c r="H542" s="52" t="s">
        <v>424</v>
      </c>
      <c r="I542" s="52" t="s">
        <v>1223</v>
      </c>
      <c r="J542" s="209" t="s">
        <v>1264</v>
      </c>
      <c r="K542" s="220"/>
    </row>
    <row r="543" spans="1:11" ht="12" customHeight="1">
      <c r="A543" s="419"/>
      <c r="B543" s="421"/>
      <c r="C543" s="49">
        <v>8</v>
      </c>
      <c r="D543" s="112">
        <v>510</v>
      </c>
      <c r="E543" s="113">
        <v>653</v>
      </c>
      <c r="F543" s="50" t="s">
        <v>120</v>
      </c>
      <c r="G543" s="51" t="s">
        <v>1265</v>
      </c>
      <c r="H543" s="52" t="s">
        <v>424</v>
      </c>
      <c r="I543" s="52" t="s">
        <v>1223</v>
      </c>
      <c r="J543" s="209" t="s">
        <v>1086</v>
      </c>
      <c r="K543" s="220"/>
    </row>
    <row r="544" spans="1:11" ht="12" customHeight="1">
      <c r="A544" s="419"/>
      <c r="B544" s="421"/>
      <c r="C544" s="49">
        <v>9</v>
      </c>
      <c r="D544" s="112">
        <v>511</v>
      </c>
      <c r="E544" s="116" t="s">
        <v>1266</v>
      </c>
      <c r="F544" s="50" t="s">
        <v>120</v>
      </c>
      <c r="G544" s="51" t="s">
        <v>1267</v>
      </c>
      <c r="H544" s="52" t="s">
        <v>424</v>
      </c>
      <c r="I544" s="52" t="s">
        <v>1223</v>
      </c>
      <c r="J544" s="209" t="s">
        <v>1268</v>
      </c>
      <c r="K544" s="220"/>
    </row>
    <row r="545" spans="1:11" ht="12" customHeight="1">
      <c r="A545" s="419"/>
      <c r="B545" s="421"/>
      <c r="C545" s="49">
        <v>10</v>
      </c>
      <c r="D545" s="112">
        <v>512</v>
      </c>
      <c r="E545" s="113">
        <v>641</v>
      </c>
      <c r="F545" s="50" t="s">
        <v>120</v>
      </c>
      <c r="G545" s="51" t="s">
        <v>1269</v>
      </c>
      <c r="H545" s="52" t="s">
        <v>424</v>
      </c>
      <c r="I545" s="52" t="s">
        <v>1223</v>
      </c>
      <c r="J545" s="209" t="s">
        <v>1270</v>
      </c>
      <c r="K545" s="220"/>
    </row>
    <row r="546" spans="1:11" ht="12" customHeight="1">
      <c r="A546" s="419"/>
      <c r="B546" s="421"/>
      <c r="C546" s="49">
        <v>11</v>
      </c>
      <c r="D546" s="112">
        <v>513</v>
      </c>
      <c r="E546" s="113">
        <v>659</v>
      </c>
      <c r="F546" s="50" t="s">
        <v>120</v>
      </c>
      <c r="G546" s="51" t="s">
        <v>1271</v>
      </c>
      <c r="H546" s="52" t="s">
        <v>424</v>
      </c>
      <c r="I546" s="52" t="s">
        <v>1223</v>
      </c>
      <c r="J546" s="209" t="s">
        <v>1089</v>
      </c>
      <c r="K546" s="220"/>
    </row>
    <row r="547" spans="1:11" ht="12" customHeight="1">
      <c r="A547" s="419"/>
      <c r="B547" s="421"/>
      <c r="C547" s="49">
        <v>12</v>
      </c>
      <c r="D547" s="112">
        <v>514</v>
      </c>
      <c r="E547" s="113">
        <v>649</v>
      </c>
      <c r="F547" s="50" t="s">
        <v>120</v>
      </c>
      <c r="G547" s="51" t="s">
        <v>1272</v>
      </c>
      <c r="H547" s="52" t="s">
        <v>424</v>
      </c>
      <c r="I547" s="52" t="s">
        <v>1223</v>
      </c>
      <c r="J547" s="209" t="s">
        <v>1273</v>
      </c>
      <c r="K547" s="220"/>
    </row>
    <row r="548" spans="1:11" ht="12" customHeight="1">
      <c r="A548" s="419"/>
      <c r="B548" s="421"/>
      <c r="C548" s="49">
        <v>13</v>
      </c>
      <c r="D548" s="112">
        <v>515</v>
      </c>
      <c r="E548" s="113">
        <v>647</v>
      </c>
      <c r="F548" s="50" t="s">
        <v>120</v>
      </c>
      <c r="G548" s="51" t="s">
        <v>1274</v>
      </c>
      <c r="H548" s="52" t="s">
        <v>424</v>
      </c>
      <c r="I548" s="52" t="s">
        <v>1223</v>
      </c>
      <c r="J548" s="209" t="s">
        <v>1275</v>
      </c>
      <c r="K548" s="220"/>
    </row>
    <row r="549" spans="1:11" ht="12" customHeight="1">
      <c r="A549" s="419"/>
      <c r="B549" s="421"/>
      <c r="C549" s="49">
        <v>14</v>
      </c>
      <c r="D549" s="112">
        <v>516</v>
      </c>
      <c r="E549" s="113">
        <v>651</v>
      </c>
      <c r="F549" s="50" t="s">
        <v>120</v>
      </c>
      <c r="G549" s="51" t="s">
        <v>1276</v>
      </c>
      <c r="H549" s="52" t="s">
        <v>424</v>
      </c>
      <c r="I549" s="52" t="s">
        <v>1223</v>
      </c>
      <c r="J549" s="209" t="s">
        <v>1277</v>
      </c>
      <c r="K549" s="220"/>
    </row>
    <row r="550" spans="1:11" ht="12" customHeight="1">
      <c r="A550" s="419"/>
      <c r="B550" s="421"/>
      <c r="C550" s="49">
        <v>15</v>
      </c>
      <c r="D550" s="112">
        <v>517</v>
      </c>
      <c r="E550" s="113">
        <v>656</v>
      </c>
      <c r="F550" s="50" t="s">
        <v>120</v>
      </c>
      <c r="G550" s="51" t="s">
        <v>1278</v>
      </c>
      <c r="H550" s="52" t="s">
        <v>424</v>
      </c>
      <c r="I550" s="52" t="s">
        <v>1223</v>
      </c>
      <c r="J550" s="209" t="s">
        <v>1279</v>
      </c>
      <c r="K550" s="220"/>
    </row>
    <row r="551" spans="1:11" ht="12" customHeight="1">
      <c r="A551" s="419"/>
      <c r="B551" s="421"/>
      <c r="C551" s="49">
        <v>16</v>
      </c>
      <c r="D551" s="112">
        <v>518</v>
      </c>
      <c r="E551" s="113">
        <v>658</v>
      </c>
      <c r="F551" s="50" t="s">
        <v>120</v>
      </c>
      <c r="G551" s="51" t="s">
        <v>1280</v>
      </c>
      <c r="H551" s="52" t="s">
        <v>424</v>
      </c>
      <c r="I551" s="52" t="s">
        <v>1223</v>
      </c>
      <c r="J551" s="209" t="s">
        <v>1100</v>
      </c>
      <c r="K551" s="220"/>
    </row>
    <row r="552" spans="1:11" ht="12" customHeight="1">
      <c r="A552" s="419"/>
      <c r="B552" s="421"/>
      <c r="C552" s="49">
        <v>17</v>
      </c>
      <c r="D552" s="112">
        <v>519</v>
      </c>
      <c r="E552" s="113">
        <v>655</v>
      </c>
      <c r="F552" s="50" t="s">
        <v>120</v>
      </c>
      <c r="G552" s="51" t="s">
        <v>1281</v>
      </c>
      <c r="H552" s="52" t="s">
        <v>424</v>
      </c>
      <c r="I552" s="52" t="s">
        <v>1223</v>
      </c>
      <c r="J552" s="209" t="s">
        <v>1282</v>
      </c>
      <c r="K552" s="220"/>
    </row>
    <row r="553" spans="1:11" ht="12" customHeight="1">
      <c r="A553" s="419"/>
      <c r="B553" s="421"/>
      <c r="C553" s="49">
        <v>18</v>
      </c>
      <c r="D553" s="112">
        <v>520</v>
      </c>
      <c r="E553" s="113">
        <v>663</v>
      </c>
      <c r="F553" s="50" t="s">
        <v>120</v>
      </c>
      <c r="G553" s="51" t="s">
        <v>1283</v>
      </c>
      <c r="H553" s="52" t="s">
        <v>424</v>
      </c>
      <c r="I553" s="52" t="s">
        <v>1223</v>
      </c>
      <c r="J553" s="209" t="s">
        <v>1284</v>
      </c>
      <c r="K553" s="220"/>
    </row>
    <row r="554" spans="1:11" ht="12" customHeight="1">
      <c r="A554" s="419"/>
      <c r="B554" s="421"/>
      <c r="C554" s="49">
        <v>19</v>
      </c>
      <c r="D554" s="112">
        <v>521</v>
      </c>
      <c r="E554" s="113">
        <v>644</v>
      </c>
      <c r="F554" s="50" t="s">
        <v>120</v>
      </c>
      <c r="G554" s="51" t="s">
        <v>1285</v>
      </c>
      <c r="H554" s="52" t="s">
        <v>424</v>
      </c>
      <c r="I554" s="52" t="s">
        <v>1223</v>
      </c>
      <c r="J554" s="209" t="s">
        <v>1286</v>
      </c>
      <c r="K554" s="220"/>
    </row>
    <row r="555" spans="1:11" ht="12" customHeight="1">
      <c r="A555" s="419"/>
      <c r="B555" s="421"/>
      <c r="C555" s="49">
        <v>20</v>
      </c>
      <c r="D555" s="112">
        <v>522</v>
      </c>
      <c r="E555" s="113">
        <v>650</v>
      </c>
      <c r="F555" s="50" t="s">
        <v>120</v>
      </c>
      <c r="G555" s="51" t="s">
        <v>1287</v>
      </c>
      <c r="H555" s="52" t="s">
        <v>424</v>
      </c>
      <c r="I555" s="52" t="s">
        <v>1223</v>
      </c>
      <c r="J555" s="209" t="s">
        <v>1288</v>
      </c>
      <c r="K555" s="220"/>
    </row>
    <row r="556" spans="1:11" ht="12" customHeight="1">
      <c r="A556" s="419"/>
      <c r="B556" s="421"/>
      <c r="C556" s="49">
        <v>21</v>
      </c>
      <c r="D556" s="112">
        <v>523</v>
      </c>
      <c r="E556" s="113">
        <v>666</v>
      </c>
      <c r="F556" s="50" t="s">
        <v>120</v>
      </c>
      <c r="G556" s="51" t="s">
        <v>1289</v>
      </c>
      <c r="H556" s="52" t="s">
        <v>424</v>
      </c>
      <c r="I556" s="52" t="s">
        <v>1223</v>
      </c>
      <c r="J556" s="209" t="s">
        <v>1290</v>
      </c>
      <c r="K556" s="220"/>
    </row>
    <row r="557" spans="1:11" ht="12" customHeight="1">
      <c r="A557" s="419"/>
      <c r="B557" s="421"/>
      <c r="C557" s="49">
        <v>22</v>
      </c>
      <c r="D557" s="112">
        <v>524</v>
      </c>
      <c r="E557" s="113">
        <v>665</v>
      </c>
      <c r="F557" s="50" t="s">
        <v>120</v>
      </c>
      <c r="G557" s="61" t="s">
        <v>1291</v>
      </c>
      <c r="H557" s="52" t="s">
        <v>424</v>
      </c>
      <c r="I557" s="52" t="s">
        <v>1223</v>
      </c>
      <c r="J557" s="209" t="s">
        <v>1292</v>
      </c>
      <c r="K557" s="220"/>
    </row>
    <row r="558" spans="1:11" ht="12" customHeight="1">
      <c r="A558" s="419"/>
      <c r="B558" s="421"/>
      <c r="C558" s="49">
        <v>23</v>
      </c>
      <c r="D558" s="112">
        <v>525</v>
      </c>
      <c r="E558" s="113">
        <v>648</v>
      </c>
      <c r="F558" s="50" t="s">
        <v>120</v>
      </c>
      <c r="G558" s="61" t="s">
        <v>1293</v>
      </c>
      <c r="H558" s="52" t="s">
        <v>424</v>
      </c>
      <c r="I558" s="52" t="s">
        <v>1223</v>
      </c>
      <c r="J558" s="209" t="s">
        <v>1294</v>
      </c>
      <c r="K558" s="220"/>
    </row>
    <row r="559" spans="1:11" ht="12" customHeight="1">
      <c r="A559" s="419"/>
      <c r="B559" s="421"/>
      <c r="C559" s="49">
        <v>24</v>
      </c>
      <c r="D559" s="112">
        <v>526</v>
      </c>
      <c r="E559" s="113">
        <v>652</v>
      </c>
      <c r="F559" s="50" t="s">
        <v>120</v>
      </c>
      <c r="G559" s="61" t="s">
        <v>1295</v>
      </c>
      <c r="H559" s="52" t="s">
        <v>424</v>
      </c>
      <c r="I559" s="52" t="s">
        <v>1223</v>
      </c>
      <c r="J559" s="209" t="s">
        <v>1296</v>
      </c>
      <c r="K559" s="220"/>
    </row>
    <row r="560" spans="1:11" ht="12" customHeight="1">
      <c r="A560" s="419"/>
      <c r="B560" s="421"/>
      <c r="C560" s="49">
        <v>25</v>
      </c>
      <c r="D560" s="112">
        <v>527</v>
      </c>
      <c r="E560" s="113">
        <v>661</v>
      </c>
      <c r="F560" s="50" t="s">
        <v>120</v>
      </c>
      <c r="G560" s="61" t="s">
        <v>1297</v>
      </c>
      <c r="H560" s="52" t="s">
        <v>424</v>
      </c>
      <c r="I560" s="52" t="s">
        <v>1223</v>
      </c>
      <c r="J560" s="209" t="s">
        <v>1298</v>
      </c>
      <c r="K560" s="220"/>
    </row>
    <row r="561" spans="1:11" ht="12" customHeight="1">
      <c r="A561" s="419"/>
      <c r="B561" s="421"/>
      <c r="C561" s="49">
        <v>26</v>
      </c>
      <c r="D561" s="112">
        <v>528</v>
      </c>
      <c r="E561" s="113">
        <v>667</v>
      </c>
      <c r="F561" s="50" t="s">
        <v>120</v>
      </c>
      <c r="G561" s="61" t="s">
        <v>1299</v>
      </c>
      <c r="H561" s="52" t="s">
        <v>424</v>
      </c>
      <c r="I561" s="52" t="s">
        <v>1223</v>
      </c>
      <c r="J561" s="209" t="s">
        <v>1300</v>
      </c>
      <c r="K561" s="220"/>
    </row>
    <row r="562" spans="1:11" ht="12" customHeight="1">
      <c r="A562" s="419"/>
      <c r="B562" s="421"/>
      <c r="C562" s="49">
        <v>27</v>
      </c>
      <c r="D562" s="112">
        <v>529</v>
      </c>
      <c r="E562" s="113">
        <v>668</v>
      </c>
      <c r="F562" s="50" t="s">
        <v>120</v>
      </c>
      <c r="G562" s="61" t="s">
        <v>1301</v>
      </c>
      <c r="H562" s="52" t="s">
        <v>424</v>
      </c>
      <c r="I562" s="52" t="s">
        <v>1223</v>
      </c>
      <c r="J562" s="209" t="s">
        <v>1302</v>
      </c>
      <c r="K562" s="220"/>
    </row>
    <row r="563" spans="1:11" ht="12" customHeight="1">
      <c r="A563" s="419"/>
      <c r="B563" s="421"/>
      <c r="C563" s="49">
        <v>28</v>
      </c>
      <c r="D563" s="112">
        <v>530</v>
      </c>
      <c r="E563" s="113" t="s">
        <v>1303</v>
      </c>
      <c r="F563" s="50" t="s">
        <v>120</v>
      </c>
      <c r="G563" s="65" t="s">
        <v>1304</v>
      </c>
      <c r="H563" s="206" t="s">
        <v>424</v>
      </c>
      <c r="I563" s="79" t="s">
        <v>1223</v>
      </c>
      <c r="J563" s="209" t="s">
        <v>1305</v>
      </c>
      <c r="K563" s="220"/>
    </row>
    <row r="564" spans="1:11" ht="12" customHeight="1">
      <c r="A564" s="431"/>
      <c r="B564" s="422"/>
      <c r="C564" s="49">
        <v>29</v>
      </c>
      <c r="D564" s="112">
        <v>531</v>
      </c>
      <c r="E564" s="113" t="s">
        <v>1306</v>
      </c>
      <c r="F564" s="50"/>
      <c r="G564" s="78" t="s">
        <v>1307</v>
      </c>
      <c r="H564" s="52" t="s">
        <v>424</v>
      </c>
      <c r="I564" s="71" t="s">
        <v>1223</v>
      </c>
      <c r="J564" s="209"/>
      <c r="K564" s="220"/>
    </row>
    <row r="565" spans="1:11" ht="12" customHeight="1">
      <c r="A565" s="418" t="s">
        <v>1308</v>
      </c>
      <c r="B565" s="420" t="s">
        <v>1309</v>
      </c>
      <c r="C565" s="63">
        <v>1</v>
      </c>
      <c r="D565" s="112">
        <v>532</v>
      </c>
      <c r="E565" s="113">
        <v>809</v>
      </c>
      <c r="F565" s="46"/>
      <c r="G565" s="77" t="s">
        <v>1310</v>
      </c>
      <c r="H565" s="86" t="s">
        <v>279</v>
      </c>
      <c r="I565" s="71" t="s">
        <v>1311</v>
      </c>
      <c r="J565" s="51" t="s">
        <v>462</v>
      </c>
      <c r="K565" s="220"/>
    </row>
    <row r="566" spans="1:11" ht="12" customHeight="1">
      <c r="A566" s="419"/>
      <c r="B566" s="421"/>
      <c r="C566" s="63">
        <v>2</v>
      </c>
      <c r="D566" s="112">
        <v>533</v>
      </c>
      <c r="E566" s="83">
        <v>800</v>
      </c>
      <c r="F566" s="46"/>
      <c r="G566" s="77" t="s">
        <v>1312</v>
      </c>
      <c r="H566" s="86" t="s">
        <v>279</v>
      </c>
      <c r="I566" s="71" t="s">
        <v>1311</v>
      </c>
      <c r="J566" s="51" t="s">
        <v>185</v>
      </c>
      <c r="K566" s="220"/>
    </row>
    <row r="567" spans="1:11" ht="12" customHeight="1">
      <c r="A567" s="419"/>
      <c r="B567" s="421"/>
      <c r="C567" s="149">
        <v>3</v>
      </c>
      <c r="D567" s="149">
        <v>534</v>
      </c>
      <c r="E567" s="117">
        <v>799</v>
      </c>
      <c r="F567" s="72" t="s">
        <v>120</v>
      </c>
      <c r="G567" s="87" t="s">
        <v>1313</v>
      </c>
      <c r="H567" s="88" t="s">
        <v>279</v>
      </c>
      <c r="I567" s="89" t="s">
        <v>1311</v>
      </c>
      <c r="J567" s="90" t="s">
        <v>1314</v>
      </c>
      <c r="K567" s="226"/>
    </row>
    <row r="568" spans="1:11" ht="12" customHeight="1">
      <c r="A568" s="419"/>
      <c r="B568" s="421"/>
      <c r="C568" s="118"/>
      <c r="D568" s="118">
        <v>534</v>
      </c>
      <c r="E568" s="117"/>
      <c r="F568" s="73"/>
      <c r="G568" s="87"/>
      <c r="H568" s="88" t="s">
        <v>279</v>
      </c>
      <c r="I568" s="91" t="s">
        <v>1311</v>
      </c>
      <c r="J568" s="91" t="s">
        <v>1315</v>
      </c>
      <c r="K568" s="227"/>
    </row>
    <row r="569" spans="1:11" ht="12" customHeight="1">
      <c r="A569" s="419"/>
      <c r="B569" s="421"/>
      <c r="C569" s="152"/>
      <c r="D569" s="118">
        <v>534</v>
      </c>
      <c r="E569" s="119"/>
      <c r="F569" s="74"/>
      <c r="G569" s="87"/>
      <c r="H569" s="88" t="s">
        <v>279</v>
      </c>
      <c r="I569" s="92" t="s">
        <v>1311</v>
      </c>
      <c r="J569" s="99" t="s">
        <v>1316</v>
      </c>
      <c r="K569" s="228"/>
    </row>
    <row r="570" spans="1:11" ht="12" customHeight="1">
      <c r="A570" s="419"/>
      <c r="B570" s="421"/>
      <c r="C570" s="120">
        <v>4</v>
      </c>
      <c r="D570" s="149">
        <v>535</v>
      </c>
      <c r="E570" s="117">
        <v>813</v>
      </c>
      <c r="F570" s="72" t="s">
        <v>120</v>
      </c>
      <c r="G570" s="78" t="s">
        <v>1317</v>
      </c>
      <c r="H570" s="47" t="s">
        <v>279</v>
      </c>
      <c r="I570" s="93" t="s">
        <v>1311</v>
      </c>
      <c r="J570" s="80" t="s">
        <v>1318</v>
      </c>
      <c r="K570" s="226"/>
    </row>
    <row r="571" spans="1:11" ht="12" customHeight="1">
      <c r="A571" s="419"/>
      <c r="B571" s="421"/>
      <c r="C571" s="120"/>
      <c r="D571" s="118">
        <v>535</v>
      </c>
      <c r="E571" s="117"/>
      <c r="F571" s="72"/>
      <c r="G571" s="87"/>
      <c r="H571" s="88" t="s">
        <v>279</v>
      </c>
      <c r="I571" s="91" t="s">
        <v>1311</v>
      </c>
      <c r="J571" s="94"/>
      <c r="K571" s="229"/>
    </row>
    <row r="572" spans="1:11" ht="12" customHeight="1">
      <c r="A572" s="419"/>
      <c r="B572" s="421"/>
      <c r="C572" s="150"/>
      <c r="D572" s="118">
        <v>535</v>
      </c>
      <c r="E572" s="119"/>
      <c r="F572" s="154"/>
      <c r="G572" s="95"/>
      <c r="H572" s="96" t="s">
        <v>279</v>
      </c>
      <c r="I572" s="97" t="s">
        <v>1311</v>
      </c>
      <c r="J572" s="60"/>
      <c r="K572" s="230"/>
    </row>
    <row r="573" spans="1:11" ht="12" customHeight="1">
      <c r="A573" s="419"/>
      <c r="B573" s="421"/>
      <c r="C573" s="149">
        <v>5</v>
      </c>
      <c r="D573" s="151">
        <v>536</v>
      </c>
      <c r="E573" s="117">
        <v>814</v>
      </c>
      <c r="F573" s="72" t="s">
        <v>120</v>
      </c>
      <c r="G573" s="87" t="s">
        <v>1319</v>
      </c>
      <c r="H573" s="88" t="s">
        <v>279</v>
      </c>
      <c r="I573" s="89" t="s">
        <v>1311</v>
      </c>
      <c r="J573" s="94" t="s">
        <v>1320</v>
      </c>
      <c r="K573" s="229"/>
    </row>
    <row r="574" spans="1:11" ht="12" customHeight="1">
      <c r="A574" s="419"/>
      <c r="B574" s="421"/>
      <c r="C574" s="150"/>
      <c r="D574" s="121">
        <v>536</v>
      </c>
      <c r="E574" s="117"/>
      <c r="F574" s="72"/>
      <c r="G574" s="87"/>
      <c r="H574" s="88" t="s">
        <v>279</v>
      </c>
      <c r="I574" s="92" t="s">
        <v>1311</v>
      </c>
      <c r="J574" s="90"/>
      <c r="K574" s="231"/>
    </row>
    <row r="575" spans="1:11" ht="12" customHeight="1">
      <c r="A575" s="419"/>
      <c r="B575" s="421"/>
      <c r="C575" s="149">
        <v>6</v>
      </c>
      <c r="D575" s="151">
        <v>536</v>
      </c>
      <c r="E575" s="122">
        <v>856</v>
      </c>
      <c r="F575" s="153" t="s">
        <v>120</v>
      </c>
      <c r="G575" s="78" t="s">
        <v>1321</v>
      </c>
      <c r="H575" s="47" t="s">
        <v>279</v>
      </c>
      <c r="I575" s="93" t="s">
        <v>1311</v>
      </c>
      <c r="J575" s="98" t="s">
        <v>1322</v>
      </c>
      <c r="K575" s="232"/>
    </row>
    <row r="576" spans="1:11" ht="12" customHeight="1">
      <c r="A576" s="419"/>
      <c r="B576" s="421"/>
      <c r="C576" s="150"/>
      <c r="D576" s="121">
        <v>536</v>
      </c>
      <c r="E576" s="119"/>
      <c r="F576" s="154"/>
      <c r="G576" s="95"/>
      <c r="H576" s="96" t="s">
        <v>279</v>
      </c>
      <c r="I576" s="97" t="s">
        <v>1311</v>
      </c>
      <c r="J576" s="60"/>
      <c r="K576" s="230"/>
    </row>
    <row r="577" spans="1:11" ht="12" customHeight="1">
      <c r="A577" s="419"/>
      <c r="B577" s="421"/>
      <c r="C577" s="149">
        <v>7</v>
      </c>
      <c r="D577" s="151">
        <v>537</v>
      </c>
      <c r="E577" s="117">
        <v>797</v>
      </c>
      <c r="F577" s="72" t="s">
        <v>120</v>
      </c>
      <c r="G577" s="87" t="s">
        <v>1323</v>
      </c>
      <c r="H577" s="88" t="s">
        <v>279</v>
      </c>
      <c r="I577" s="89" t="s">
        <v>1311</v>
      </c>
      <c r="J577" s="94" t="s">
        <v>1324</v>
      </c>
      <c r="K577" s="229"/>
    </row>
    <row r="578" spans="1:11" ht="12" customHeight="1">
      <c r="A578" s="419"/>
      <c r="B578" s="421"/>
      <c r="C578" s="120"/>
      <c r="D578" s="123">
        <v>537</v>
      </c>
      <c r="E578" s="117"/>
      <c r="F578" s="72"/>
      <c r="G578" s="87"/>
      <c r="H578" s="88" t="s">
        <v>279</v>
      </c>
      <c r="I578" s="91" t="s">
        <v>1311</v>
      </c>
      <c r="J578" s="90"/>
      <c r="K578" s="231"/>
    </row>
    <row r="579" spans="1:11" ht="12" customHeight="1">
      <c r="A579" s="419"/>
      <c r="B579" s="421"/>
      <c r="C579" s="120"/>
      <c r="D579" s="123">
        <v>537</v>
      </c>
      <c r="E579" s="117"/>
      <c r="F579" s="72"/>
      <c r="G579" s="87"/>
      <c r="H579" s="88" t="s">
        <v>279</v>
      </c>
      <c r="I579" s="91" t="s">
        <v>1311</v>
      </c>
      <c r="J579" s="90"/>
      <c r="K579" s="231"/>
    </row>
    <row r="580" spans="1:11" ht="12" customHeight="1">
      <c r="A580" s="419"/>
      <c r="B580" s="421"/>
      <c r="C580" s="120"/>
      <c r="D580" s="123">
        <v>537</v>
      </c>
      <c r="E580" s="117"/>
      <c r="F580" s="72"/>
      <c r="G580" s="87"/>
      <c r="H580" s="88" t="s">
        <v>279</v>
      </c>
      <c r="I580" s="91" t="s">
        <v>1311</v>
      </c>
      <c r="J580" s="90"/>
      <c r="K580" s="231"/>
    </row>
    <row r="581" spans="1:11" ht="12" customHeight="1">
      <c r="A581" s="419"/>
      <c r="B581" s="421"/>
      <c r="C581" s="120"/>
      <c r="D581" s="123">
        <v>537</v>
      </c>
      <c r="E581" s="117"/>
      <c r="F581" s="72"/>
      <c r="G581" s="87"/>
      <c r="H581" s="88" t="s">
        <v>279</v>
      </c>
      <c r="I581" s="91" t="s">
        <v>1311</v>
      </c>
      <c r="J581" s="90"/>
      <c r="K581" s="231"/>
    </row>
    <row r="582" spans="1:11" ht="12" customHeight="1">
      <c r="A582" s="419"/>
      <c r="B582" s="421"/>
      <c r="C582" s="150"/>
      <c r="D582" s="123">
        <v>537</v>
      </c>
      <c r="E582" s="117"/>
      <c r="F582" s="73"/>
      <c r="G582" s="87"/>
      <c r="H582" s="88" t="s">
        <v>279</v>
      </c>
      <c r="I582" s="92" t="s">
        <v>1311</v>
      </c>
      <c r="J582" s="107" t="s">
        <v>1315</v>
      </c>
      <c r="K582" s="233"/>
    </row>
    <row r="583" spans="1:11" ht="12" customHeight="1">
      <c r="A583" s="419"/>
      <c r="B583" s="421"/>
      <c r="C583" s="149">
        <v>8</v>
      </c>
      <c r="D583" s="151">
        <v>538</v>
      </c>
      <c r="E583" s="122">
        <v>857</v>
      </c>
      <c r="F583" s="153" t="s">
        <v>120</v>
      </c>
      <c r="G583" s="78" t="s">
        <v>1325</v>
      </c>
      <c r="H583" s="47" t="s">
        <v>279</v>
      </c>
      <c r="I583" s="93" t="s">
        <v>1311</v>
      </c>
      <c r="J583" s="80" t="s">
        <v>1326</v>
      </c>
      <c r="K583" s="226"/>
    </row>
    <row r="584" spans="1:11" ht="12" customHeight="1">
      <c r="A584" s="419"/>
      <c r="B584" s="421"/>
      <c r="C584" s="120"/>
      <c r="D584" s="123">
        <v>538</v>
      </c>
      <c r="E584" s="117"/>
      <c r="F584" s="72"/>
      <c r="G584" s="87"/>
      <c r="H584" s="88" t="s">
        <v>279</v>
      </c>
      <c r="I584" s="91" t="s">
        <v>1311</v>
      </c>
      <c r="J584" s="90"/>
      <c r="K584" s="231"/>
    </row>
    <row r="585" spans="1:11" ht="12" customHeight="1">
      <c r="A585" s="419"/>
      <c r="B585" s="421"/>
      <c r="C585" s="120"/>
      <c r="D585" s="123">
        <v>538</v>
      </c>
      <c r="E585" s="117"/>
      <c r="F585" s="72"/>
      <c r="G585" s="87"/>
      <c r="H585" s="88" t="s">
        <v>279</v>
      </c>
      <c r="I585" s="91" t="s">
        <v>1311</v>
      </c>
      <c r="J585" s="90"/>
      <c r="K585" s="231"/>
    </row>
    <row r="586" spans="1:11" ht="12" customHeight="1">
      <c r="A586" s="419"/>
      <c r="B586" s="421"/>
      <c r="C586" s="120"/>
      <c r="D586" s="123">
        <v>538</v>
      </c>
      <c r="E586" s="117"/>
      <c r="F586" s="72"/>
      <c r="G586" s="87"/>
      <c r="H586" s="88" t="s">
        <v>279</v>
      </c>
      <c r="I586" s="91" t="s">
        <v>1311</v>
      </c>
      <c r="J586" s="90"/>
      <c r="K586" s="231"/>
    </row>
    <row r="587" spans="1:11" ht="12" customHeight="1">
      <c r="A587" s="419"/>
      <c r="B587" s="421"/>
      <c r="C587" s="120"/>
      <c r="D587" s="123">
        <v>538</v>
      </c>
      <c r="E587" s="117"/>
      <c r="F587" s="72"/>
      <c r="G587" s="87"/>
      <c r="H587" s="88" t="s">
        <v>279</v>
      </c>
      <c r="I587" s="91" t="s">
        <v>1311</v>
      </c>
      <c r="J587" s="90"/>
      <c r="K587" s="231"/>
    </row>
    <row r="588" spans="1:11" ht="12" customHeight="1">
      <c r="A588" s="419"/>
      <c r="B588" s="421"/>
      <c r="C588" s="120"/>
      <c r="D588" s="123">
        <v>538</v>
      </c>
      <c r="E588" s="117"/>
      <c r="F588" s="72"/>
      <c r="G588" s="87"/>
      <c r="H588" s="88" t="s">
        <v>279</v>
      </c>
      <c r="I588" s="91" t="s">
        <v>1311</v>
      </c>
      <c r="J588" s="90"/>
      <c r="K588" s="231"/>
    </row>
    <row r="589" spans="1:11" ht="12" customHeight="1">
      <c r="A589" s="419"/>
      <c r="B589" s="421"/>
      <c r="C589" s="120"/>
      <c r="D589" s="123">
        <v>538</v>
      </c>
      <c r="E589" s="117"/>
      <c r="F589" s="72"/>
      <c r="G589" s="87"/>
      <c r="H589" s="88" t="s">
        <v>279</v>
      </c>
      <c r="I589" s="91" t="s">
        <v>1311</v>
      </c>
      <c r="J589" s="90"/>
      <c r="K589" s="231"/>
    </row>
    <row r="590" spans="1:11" ht="12" customHeight="1">
      <c r="A590" s="419"/>
      <c r="B590" s="421"/>
      <c r="C590" s="152"/>
      <c r="D590" s="123">
        <v>538</v>
      </c>
      <c r="E590" s="119"/>
      <c r="F590" s="74"/>
      <c r="G590" s="95"/>
      <c r="H590" s="96" t="s">
        <v>279</v>
      </c>
      <c r="I590" s="97" t="s">
        <v>1311</v>
      </c>
      <c r="J590" s="108" t="s">
        <v>1315</v>
      </c>
      <c r="K590" s="234"/>
    </row>
    <row r="591" spans="1:11" ht="12" customHeight="1">
      <c r="A591" s="419"/>
      <c r="B591" s="421"/>
      <c r="C591" s="120"/>
      <c r="D591" s="118"/>
      <c r="E591" s="157"/>
      <c r="F591" s="72"/>
      <c r="G591" s="87"/>
      <c r="H591" s="88" t="s">
        <v>279</v>
      </c>
      <c r="I591" s="89" t="s">
        <v>1311</v>
      </c>
      <c r="J591" s="90"/>
      <c r="K591" s="231"/>
    </row>
    <row r="592" spans="1:11" ht="12" customHeight="1">
      <c r="A592" s="419"/>
      <c r="B592" s="421"/>
      <c r="C592" s="120">
        <v>9</v>
      </c>
      <c r="D592" s="118">
        <v>539</v>
      </c>
      <c r="E592" s="117">
        <v>810</v>
      </c>
      <c r="F592" s="72" t="s">
        <v>120</v>
      </c>
      <c r="G592" s="87" t="s">
        <v>1327</v>
      </c>
      <c r="H592" s="88" t="s">
        <v>279</v>
      </c>
      <c r="I592" s="91" t="s">
        <v>1311</v>
      </c>
      <c r="J592" s="90" t="s">
        <v>1328</v>
      </c>
      <c r="K592" s="231"/>
    </row>
    <row r="593" spans="1:11" ht="12" customHeight="1">
      <c r="A593" s="419"/>
      <c r="B593" s="421"/>
      <c r="C593" s="152"/>
      <c r="D593" s="124">
        <v>539</v>
      </c>
      <c r="E593" s="119"/>
      <c r="F593" s="74"/>
      <c r="G593" s="87"/>
      <c r="H593" s="88" t="s">
        <v>279</v>
      </c>
      <c r="I593" s="92" t="s">
        <v>1311</v>
      </c>
      <c r="J593" s="99" t="s">
        <v>1315</v>
      </c>
      <c r="K593" s="228"/>
    </row>
    <row r="594" spans="1:11" ht="11.25" customHeight="1">
      <c r="A594" s="419"/>
      <c r="B594" s="421"/>
      <c r="C594" s="150">
        <v>10</v>
      </c>
      <c r="D594" s="152">
        <v>540</v>
      </c>
      <c r="E594" s="119">
        <v>811</v>
      </c>
      <c r="F594" s="154" t="s">
        <v>120</v>
      </c>
      <c r="G594" s="77" t="s">
        <v>1329</v>
      </c>
      <c r="H594" s="86" t="s">
        <v>279</v>
      </c>
      <c r="I594" s="71" t="s">
        <v>1311</v>
      </c>
      <c r="J594" s="51" t="s">
        <v>1330</v>
      </c>
      <c r="K594" s="219"/>
    </row>
    <row r="595" spans="1:11" ht="12" customHeight="1">
      <c r="A595" s="419"/>
      <c r="B595" s="421"/>
      <c r="C595" s="149">
        <v>11</v>
      </c>
      <c r="D595" s="151">
        <v>541</v>
      </c>
      <c r="E595" s="117">
        <v>812</v>
      </c>
      <c r="F595" s="72" t="s">
        <v>120</v>
      </c>
      <c r="G595" s="87" t="s">
        <v>1331</v>
      </c>
      <c r="H595" s="88" t="s">
        <v>279</v>
      </c>
      <c r="I595" s="89" t="s">
        <v>1311</v>
      </c>
      <c r="J595" s="90" t="s">
        <v>1332</v>
      </c>
      <c r="K595" s="231"/>
    </row>
    <row r="596" spans="1:11" ht="12" customHeight="1">
      <c r="A596" s="419"/>
      <c r="B596" s="421"/>
      <c r="C596" s="120"/>
      <c r="D596" s="125">
        <v>541</v>
      </c>
      <c r="E596" s="117"/>
      <c r="F596" s="72"/>
      <c r="G596" s="87"/>
      <c r="H596" s="88" t="s">
        <v>279</v>
      </c>
      <c r="I596" s="91" t="s">
        <v>1311</v>
      </c>
      <c r="J596" s="90"/>
      <c r="K596" s="231"/>
    </row>
    <row r="597" spans="1:11" ht="12" customHeight="1">
      <c r="A597" s="419"/>
      <c r="B597" s="421"/>
      <c r="C597" s="150"/>
      <c r="D597" s="126">
        <v>541</v>
      </c>
      <c r="E597" s="117"/>
      <c r="F597" s="72"/>
      <c r="G597" s="87"/>
      <c r="H597" s="88" t="s">
        <v>279</v>
      </c>
      <c r="I597" s="92" t="s">
        <v>1311</v>
      </c>
      <c r="J597" s="90"/>
      <c r="K597" s="231"/>
    </row>
    <row r="598" spans="1:11" ht="12" customHeight="1">
      <c r="A598" s="419"/>
      <c r="B598" s="421"/>
      <c r="C598" s="149">
        <v>12</v>
      </c>
      <c r="D598" s="151">
        <v>542</v>
      </c>
      <c r="E598" s="122">
        <v>815</v>
      </c>
      <c r="F598" s="153" t="s">
        <v>120</v>
      </c>
      <c r="G598" s="78" t="s">
        <v>1333</v>
      </c>
      <c r="H598" s="47" t="s">
        <v>279</v>
      </c>
      <c r="I598" s="93" t="s">
        <v>1311</v>
      </c>
      <c r="J598" s="80" t="s">
        <v>1334</v>
      </c>
      <c r="K598" s="226"/>
    </row>
    <row r="599" spans="1:11" ht="11.25" customHeight="1">
      <c r="A599" s="419"/>
      <c r="B599" s="421"/>
      <c r="C599" s="152"/>
      <c r="D599" s="124">
        <v>542</v>
      </c>
      <c r="E599" s="119"/>
      <c r="F599" s="74"/>
      <c r="G599" s="95"/>
      <c r="H599" s="96" t="s">
        <v>279</v>
      </c>
      <c r="I599" s="97" t="s">
        <v>1311</v>
      </c>
      <c r="J599" s="71" t="s">
        <v>1315</v>
      </c>
      <c r="K599" s="235"/>
    </row>
    <row r="600" spans="1:11" ht="12" customHeight="1">
      <c r="A600" s="419"/>
      <c r="B600" s="421"/>
      <c r="C600" s="120">
        <v>13</v>
      </c>
      <c r="D600" s="118">
        <v>543</v>
      </c>
      <c r="E600" s="117">
        <v>798</v>
      </c>
      <c r="F600" s="72" t="s">
        <v>120</v>
      </c>
      <c r="G600" s="78" t="s">
        <v>1335</v>
      </c>
      <c r="H600" s="47" t="s">
        <v>279</v>
      </c>
      <c r="I600" s="93" t="s">
        <v>1311</v>
      </c>
      <c r="J600" s="80" t="s">
        <v>1336</v>
      </c>
      <c r="K600" s="226"/>
    </row>
    <row r="601" spans="1:11" ht="12" customHeight="1">
      <c r="A601" s="419"/>
      <c r="B601" s="421"/>
      <c r="C601" s="152"/>
      <c r="D601" s="124">
        <v>543</v>
      </c>
      <c r="E601" s="119"/>
      <c r="F601" s="74"/>
      <c r="G601" s="95"/>
      <c r="H601" s="96" t="s">
        <v>279</v>
      </c>
      <c r="I601" s="97" t="s">
        <v>1311</v>
      </c>
      <c r="J601" s="71" t="s">
        <v>1315</v>
      </c>
      <c r="K601" s="235"/>
    </row>
    <row r="602" spans="1:11" ht="12" customHeight="1">
      <c r="A602" s="419"/>
      <c r="B602" s="421"/>
      <c r="C602" s="120">
        <v>14</v>
      </c>
      <c r="D602" s="149">
        <v>544</v>
      </c>
      <c r="E602" s="117">
        <v>808</v>
      </c>
      <c r="F602" s="72" t="s">
        <v>120</v>
      </c>
      <c r="G602" s="78" t="s">
        <v>1337</v>
      </c>
      <c r="H602" s="47" t="s">
        <v>279</v>
      </c>
      <c r="I602" s="93" t="s">
        <v>1311</v>
      </c>
      <c r="J602" s="80" t="s">
        <v>1338</v>
      </c>
      <c r="K602" s="226"/>
    </row>
    <row r="603" spans="1:11" ht="12" customHeight="1">
      <c r="A603" s="419"/>
      <c r="B603" s="421"/>
      <c r="C603" s="120"/>
      <c r="D603" s="127">
        <v>544</v>
      </c>
      <c r="E603" s="117"/>
      <c r="F603" s="72"/>
      <c r="G603" s="87"/>
      <c r="H603" s="88" t="s">
        <v>279</v>
      </c>
      <c r="I603" s="91" t="s">
        <v>1311</v>
      </c>
      <c r="J603" s="90"/>
      <c r="K603" s="231"/>
    </row>
    <row r="604" spans="1:11" ht="12" customHeight="1">
      <c r="A604" s="419"/>
      <c r="B604" s="421"/>
      <c r="C604" s="120"/>
      <c r="D604" s="127">
        <v>544</v>
      </c>
      <c r="E604" s="117"/>
      <c r="F604" s="72"/>
      <c r="G604" s="87"/>
      <c r="H604" s="88" t="s">
        <v>279</v>
      </c>
      <c r="I604" s="91" t="s">
        <v>1311</v>
      </c>
      <c r="J604" s="90"/>
      <c r="K604" s="231"/>
    </row>
    <row r="605" spans="1:11" ht="12" customHeight="1">
      <c r="A605" s="419"/>
      <c r="B605" s="421"/>
      <c r="C605" s="152"/>
      <c r="D605" s="128">
        <v>544</v>
      </c>
      <c r="E605" s="119"/>
      <c r="F605" s="74"/>
      <c r="G605" s="95"/>
      <c r="H605" s="96" t="s">
        <v>279</v>
      </c>
      <c r="I605" s="97" t="s">
        <v>1311</v>
      </c>
      <c r="J605" s="108" t="s">
        <v>1315</v>
      </c>
      <c r="K605" s="234"/>
    </row>
    <row r="606" spans="1:11" ht="12" customHeight="1">
      <c r="A606" s="419"/>
      <c r="B606" s="421"/>
      <c r="C606" s="120">
        <v>15</v>
      </c>
      <c r="D606" s="118">
        <v>545</v>
      </c>
      <c r="E606" s="117">
        <v>805</v>
      </c>
      <c r="F606" s="72" t="s">
        <v>120</v>
      </c>
      <c r="G606" s="87" t="s">
        <v>1339</v>
      </c>
      <c r="H606" s="88" t="s">
        <v>279</v>
      </c>
      <c r="I606" s="89" t="s">
        <v>1311</v>
      </c>
      <c r="J606" s="90" t="s">
        <v>1340</v>
      </c>
      <c r="K606" s="231"/>
    </row>
    <row r="607" spans="1:11" ht="12" customHeight="1">
      <c r="A607" s="419"/>
      <c r="B607" s="421"/>
      <c r="C607" s="120"/>
      <c r="D607" s="125">
        <v>545</v>
      </c>
      <c r="E607" s="117"/>
      <c r="F607" s="72"/>
      <c r="G607" s="87"/>
      <c r="H607" s="88" t="s">
        <v>279</v>
      </c>
      <c r="I607" s="91" t="s">
        <v>1311</v>
      </c>
      <c r="J607" s="90"/>
      <c r="K607" s="231"/>
    </row>
    <row r="608" spans="1:11" ht="12" customHeight="1">
      <c r="A608" s="419"/>
      <c r="B608" s="421"/>
      <c r="C608" s="120"/>
      <c r="D608" s="125">
        <v>545</v>
      </c>
      <c r="E608" s="117"/>
      <c r="F608" s="72"/>
      <c r="G608" s="87"/>
      <c r="H608" s="88" t="s">
        <v>279</v>
      </c>
      <c r="I608" s="91" t="s">
        <v>1311</v>
      </c>
      <c r="J608" s="90"/>
      <c r="K608" s="231"/>
    </row>
    <row r="609" spans="1:11" ht="12" customHeight="1">
      <c r="A609" s="419"/>
      <c r="B609" s="421"/>
      <c r="C609" s="120"/>
      <c r="D609" s="125">
        <v>545</v>
      </c>
      <c r="E609" s="116"/>
      <c r="F609" s="72"/>
      <c r="G609" s="87"/>
      <c r="H609" s="88" t="s">
        <v>279</v>
      </c>
      <c r="I609" s="91" t="s">
        <v>1311</v>
      </c>
      <c r="J609" s="90"/>
      <c r="K609" s="231"/>
    </row>
    <row r="610" spans="1:11" ht="12" customHeight="1">
      <c r="A610" s="419"/>
      <c r="B610" s="421"/>
      <c r="C610" s="120"/>
      <c r="D610" s="125">
        <v>545</v>
      </c>
      <c r="E610" s="116"/>
      <c r="F610" s="72"/>
      <c r="G610" s="87"/>
      <c r="H610" s="88" t="s">
        <v>279</v>
      </c>
      <c r="I610" s="91" t="s">
        <v>1311</v>
      </c>
      <c r="J610" s="90"/>
      <c r="K610" s="231"/>
    </row>
    <row r="611" spans="1:11" ht="12" customHeight="1">
      <c r="A611" s="419"/>
      <c r="B611" s="421"/>
      <c r="C611" s="120"/>
      <c r="D611" s="125">
        <v>545</v>
      </c>
      <c r="E611" s="116"/>
      <c r="F611" s="72"/>
      <c r="G611" s="87"/>
      <c r="H611" s="88" t="s">
        <v>279</v>
      </c>
      <c r="I611" s="91" t="s">
        <v>1311</v>
      </c>
      <c r="J611" s="90"/>
      <c r="K611" s="231"/>
    </row>
    <row r="612" spans="1:11" ht="12" customHeight="1">
      <c r="A612" s="419"/>
      <c r="B612" s="421"/>
      <c r="C612" s="90"/>
      <c r="D612" s="125">
        <v>545</v>
      </c>
      <c r="E612" s="116"/>
      <c r="F612" s="72"/>
      <c r="G612" s="87"/>
      <c r="H612" s="88" t="s">
        <v>279</v>
      </c>
      <c r="I612" s="91" t="s">
        <v>1311</v>
      </c>
      <c r="J612" s="60"/>
      <c r="K612" s="230"/>
    </row>
    <row r="613" spans="1:11" ht="12" customHeight="1">
      <c r="A613" s="419"/>
      <c r="B613" s="421"/>
      <c r="C613" s="120"/>
      <c r="D613" s="125">
        <v>545</v>
      </c>
      <c r="E613" s="116"/>
      <c r="F613" s="73"/>
      <c r="G613" s="87"/>
      <c r="H613" s="88" t="s">
        <v>279</v>
      </c>
      <c r="I613" s="91" t="s">
        <v>1311</v>
      </c>
      <c r="J613" s="71" t="s">
        <v>1341</v>
      </c>
      <c r="K613" s="235"/>
    </row>
    <row r="614" spans="1:11" ht="12" customHeight="1">
      <c r="A614" s="419"/>
      <c r="B614" s="421"/>
      <c r="C614" s="120"/>
      <c r="D614" s="125">
        <v>545</v>
      </c>
      <c r="E614" s="116"/>
      <c r="F614" s="73"/>
      <c r="G614" s="87"/>
      <c r="H614" s="88" t="s">
        <v>279</v>
      </c>
      <c r="I614" s="92" t="s">
        <v>1311</v>
      </c>
      <c r="J614" s="107" t="s">
        <v>1342</v>
      </c>
      <c r="K614" s="233"/>
    </row>
    <row r="615" spans="1:11" ht="12" customHeight="1">
      <c r="A615" s="419"/>
      <c r="B615" s="421"/>
      <c r="C615" s="149">
        <v>16</v>
      </c>
      <c r="D615" s="151">
        <v>546</v>
      </c>
      <c r="E615" s="122">
        <v>806</v>
      </c>
      <c r="F615" s="153" t="s">
        <v>120</v>
      </c>
      <c r="G615" s="78" t="s">
        <v>1343</v>
      </c>
      <c r="H615" s="47" t="s">
        <v>279</v>
      </c>
      <c r="I615" s="93" t="s">
        <v>1311</v>
      </c>
      <c r="J615" s="80" t="s">
        <v>1344</v>
      </c>
      <c r="K615" s="226"/>
    </row>
    <row r="616" spans="1:11" ht="12" customHeight="1">
      <c r="A616" s="419"/>
      <c r="B616" s="421"/>
      <c r="C616" s="120"/>
      <c r="D616" s="125">
        <v>546</v>
      </c>
      <c r="E616" s="117"/>
      <c r="F616" s="72"/>
      <c r="G616" s="87"/>
      <c r="H616" s="88" t="s">
        <v>279</v>
      </c>
      <c r="I616" s="91" t="s">
        <v>1311</v>
      </c>
      <c r="J616" s="90"/>
      <c r="K616" s="231"/>
    </row>
    <row r="617" spans="1:11" ht="12" customHeight="1">
      <c r="A617" s="419"/>
      <c r="B617" s="421"/>
      <c r="C617" s="120"/>
      <c r="D617" s="125">
        <v>546</v>
      </c>
      <c r="E617" s="117"/>
      <c r="F617" s="72"/>
      <c r="G617" s="87"/>
      <c r="H617" s="88" t="s">
        <v>279</v>
      </c>
      <c r="I617" s="91" t="s">
        <v>1311</v>
      </c>
      <c r="J617" s="90"/>
      <c r="K617" s="231"/>
    </row>
    <row r="618" spans="1:11" ht="12" customHeight="1">
      <c r="A618" s="419"/>
      <c r="B618" s="421"/>
      <c r="C618" s="120"/>
      <c r="D618" s="125">
        <v>546</v>
      </c>
      <c r="E618" s="117"/>
      <c r="F618" s="72"/>
      <c r="G618" s="87"/>
      <c r="H618" s="88" t="s">
        <v>279</v>
      </c>
      <c r="I618" s="91" t="s">
        <v>1311</v>
      </c>
      <c r="J618" s="90"/>
      <c r="K618" s="231"/>
    </row>
    <row r="619" spans="1:11" ht="12" customHeight="1">
      <c r="A619" s="419"/>
      <c r="B619" s="421"/>
      <c r="C619" s="152"/>
      <c r="D619" s="125">
        <v>546</v>
      </c>
      <c r="E619" s="119"/>
      <c r="F619" s="74"/>
      <c r="G619" s="95"/>
      <c r="H619" s="96" t="s">
        <v>279</v>
      </c>
      <c r="I619" s="97" t="s">
        <v>1311</v>
      </c>
      <c r="J619" s="108" t="s">
        <v>1315</v>
      </c>
      <c r="K619" s="234"/>
    </row>
    <row r="620" spans="1:11" ht="12" customHeight="1">
      <c r="A620" s="419"/>
      <c r="B620" s="421"/>
      <c r="C620" s="120">
        <v>17</v>
      </c>
      <c r="D620" s="149">
        <v>547</v>
      </c>
      <c r="E620" s="117">
        <v>807</v>
      </c>
      <c r="F620" s="72" t="s">
        <v>120</v>
      </c>
      <c r="G620" s="87" t="s">
        <v>1345</v>
      </c>
      <c r="H620" s="88" t="s">
        <v>279</v>
      </c>
      <c r="I620" s="89" t="s">
        <v>1311</v>
      </c>
      <c r="J620" s="90" t="s">
        <v>1346</v>
      </c>
      <c r="K620" s="231"/>
    </row>
    <row r="621" spans="1:11" ht="12" customHeight="1">
      <c r="A621" s="419"/>
      <c r="B621" s="421"/>
      <c r="C621" s="120"/>
      <c r="D621" s="125">
        <v>547</v>
      </c>
      <c r="E621" s="117"/>
      <c r="F621" s="72"/>
      <c r="G621" s="87"/>
      <c r="H621" s="88" t="s">
        <v>279</v>
      </c>
      <c r="I621" s="91" t="s">
        <v>1311</v>
      </c>
      <c r="J621" s="90"/>
      <c r="K621" s="231"/>
    </row>
    <row r="622" spans="1:11" ht="12" customHeight="1">
      <c r="A622" s="419"/>
      <c r="B622" s="421"/>
      <c r="C622" s="120"/>
      <c r="D622" s="125">
        <v>547</v>
      </c>
      <c r="E622" s="117"/>
      <c r="F622" s="72"/>
      <c r="G622" s="87"/>
      <c r="H622" s="88" t="s">
        <v>279</v>
      </c>
      <c r="I622" s="91" t="s">
        <v>1311</v>
      </c>
      <c r="J622" s="90"/>
      <c r="K622" s="231"/>
    </row>
    <row r="623" spans="1:11" ht="12" customHeight="1">
      <c r="A623" s="419"/>
      <c r="B623" s="421"/>
      <c r="C623" s="150"/>
      <c r="D623" s="125">
        <v>547</v>
      </c>
      <c r="E623" s="117"/>
      <c r="F623" s="72"/>
      <c r="G623" s="87"/>
      <c r="H623" s="88" t="s">
        <v>279</v>
      </c>
      <c r="I623" s="92" t="s">
        <v>1311</v>
      </c>
      <c r="J623" s="90"/>
      <c r="K623" s="231"/>
    </row>
    <row r="624" spans="1:11" ht="12" customHeight="1">
      <c r="A624" s="419"/>
      <c r="B624" s="421"/>
      <c r="C624" s="149">
        <v>18</v>
      </c>
      <c r="D624" s="151">
        <v>548</v>
      </c>
      <c r="E624" s="122">
        <v>802</v>
      </c>
      <c r="F624" s="153" t="s">
        <v>120</v>
      </c>
      <c r="G624" s="78" t="s">
        <v>1347</v>
      </c>
      <c r="H624" s="47" t="s">
        <v>279</v>
      </c>
      <c r="I624" s="93" t="s">
        <v>1311</v>
      </c>
      <c r="J624" s="80" t="s">
        <v>1348</v>
      </c>
      <c r="K624" s="226"/>
    </row>
    <row r="625" spans="1:11" ht="12" customHeight="1">
      <c r="A625" s="419"/>
      <c r="B625" s="421"/>
      <c r="C625" s="120"/>
      <c r="D625" s="118"/>
      <c r="E625" s="117"/>
      <c r="F625" s="72"/>
      <c r="G625" s="87"/>
      <c r="H625" s="88" t="s">
        <v>279</v>
      </c>
      <c r="I625" s="91" t="s">
        <v>1311</v>
      </c>
      <c r="J625" s="90"/>
      <c r="K625" s="231"/>
    </row>
    <row r="626" spans="1:11" ht="12" customHeight="1">
      <c r="A626" s="419"/>
      <c r="B626" s="421"/>
      <c r="C626" s="120"/>
      <c r="D626" s="125">
        <v>548</v>
      </c>
      <c r="E626" s="117"/>
      <c r="F626" s="72"/>
      <c r="G626" s="87"/>
      <c r="H626" s="88" t="s">
        <v>279</v>
      </c>
      <c r="I626" s="91" t="s">
        <v>1311</v>
      </c>
      <c r="J626" s="90"/>
      <c r="K626" s="231"/>
    </row>
    <row r="627" spans="1:11" ht="12" customHeight="1">
      <c r="A627" s="419"/>
      <c r="B627" s="421"/>
      <c r="C627" s="120"/>
      <c r="D627" s="118"/>
      <c r="E627" s="117"/>
      <c r="F627" s="72"/>
      <c r="G627" s="87"/>
      <c r="H627" s="88" t="s">
        <v>279</v>
      </c>
      <c r="I627" s="91" t="s">
        <v>1311</v>
      </c>
      <c r="J627" s="90"/>
      <c r="K627" s="231"/>
    </row>
    <row r="628" spans="1:11" ht="12" customHeight="1">
      <c r="A628" s="419"/>
      <c r="B628" s="421"/>
      <c r="C628" s="120"/>
      <c r="D628" s="125">
        <v>548</v>
      </c>
      <c r="E628" s="117"/>
      <c r="F628" s="72"/>
      <c r="G628" s="87"/>
      <c r="H628" s="88" t="s">
        <v>279</v>
      </c>
      <c r="I628" s="91" t="s">
        <v>1311</v>
      </c>
      <c r="J628" s="90"/>
      <c r="K628" s="231"/>
    </row>
    <row r="629" spans="1:11" ht="12" customHeight="1">
      <c r="A629" s="419"/>
      <c r="B629" s="421"/>
      <c r="C629" s="120"/>
      <c r="D629" s="118"/>
      <c r="E629" s="117"/>
      <c r="F629" s="72"/>
      <c r="G629" s="87"/>
      <c r="H629" s="88" t="s">
        <v>279</v>
      </c>
      <c r="I629" s="91" t="s">
        <v>1311</v>
      </c>
      <c r="J629" s="90"/>
      <c r="K629" s="231"/>
    </row>
    <row r="630" spans="1:11" ht="12" customHeight="1">
      <c r="A630" s="419"/>
      <c r="B630" s="421"/>
      <c r="C630" s="120"/>
      <c r="D630" s="125">
        <v>548</v>
      </c>
      <c r="E630" s="117"/>
      <c r="F630" s="72"/>
      <c r="G630" s="87"/>
      <c r="H630" s="88" t="s">
        <v>279</v>
      </c>
      <c r="I630" s="91" t="s">
        <v>1311</v>
      </c>
      <c r="J630" s="90"/>
      <c r="K630" s="231"/>
    </row>
    <row r="631" spans="1:11" ht="12" customHeight="1">
      <c r="A631" s="419"/>
      <c r="B631" s="421"/>
      <c r="C631" s="120"/>
      <c r="D631" s="125">
        <v>548</v>
      </c>
      <c r="E631" s="117"/>
      <c r="F631" s="72"/>
      <c r="G631" s="87"/>
      <c r="H631" s="88" t="s">
        <v>279</v>
      </c>
      <c r="I631" s="91" t="s">
        <v>1311</v>
      </c>
      <c r="J631" s="90"/>
      <c r="K631" s="231"/>
    </row>
    <row r="632" spans="1:11" ht="12" customHeight="1">
      <c r="A632" s="419"/>
      <c r="B632" s="421"/>
      <c r="C632" s="120"/>
      <c r="D632" s="125">
        <v>548</v>
      </c>
      <c r="E632" s="117"/>
      <c r="F632" s="72"/>
      <c r="G632" s="87"/>
      <c r="H632" s="88" t="s">
        <v>279</v>
      </c>
      <c r="I632" s="91" t="s">
        <v>1311</v>
      </c>
      <c r="J632" s="90"/>
      <c r="K632" s="231"/>
    </row>
    <row r="633" spans="1:11" ht="12" customHeight="1">
      <c r="A633" s="419"/>
      <c r="B633" s="421"/>
      <c r="C633" s="120"/>
      <c r="D633" s="125">
        <v>548</v>
      </c>
      <c r="E633" s="117"/>
      <c r="F633" s="72"/>
      <c r="G633" s="87"/>
      <c r="H633" s="88" t="s">
        <v>279</v>
      </c>
      <c r="I633" s="91" t="s">
        <v>1311</v>
      </c>
      <c r="J633" s="90"/>
      <c r="K633" s="231"/>
    </row>
    <row r="634" spans="1:11" ht="12" customHeight="1">
      <c r="A634" s="419"/>
      <c r="B634" s="421"/>
      <c r="C634" s="120"/>
      <c r="D634" s="125">
        <v>548</v>
      </c>
      <c r="E634" s="117"/>
      <c r="F634" s="72"/>
      <c r="G634" s="87"/>
      <c r="H634" s="88" t="s">
        <v>279</v>
      </c>
      <c r="I634" s="91" t="s">
        <v>1311</v>
      </c>
      <c r="J634" s="90"/>
      <c r="K634" s="231"/>
    </row>
    <row r="635" spans="1:11" ht="12" customHeight="1">
      <c r="A635" s="419"/>
      <c r="B635" s="421"/>
      <c r="C635" s="120"/>
      <c r="D635" s="125">
        <v>548</v>
      </c>
      <c r="E635" s="117"/>
      <c r="F635" s="72"/>
      <c r="G635" s="87"/>
      <c r="H635" s="88" t="s">
        <v>279</v>
      </c>
      <c r="I635" s="91" t="s">
        <v>1311</v>
      </c>
      <c r="J635" s="90"/>
      <c r="K635" s="231"/>
    </row>
    <row r="636" spans="1:11" ht="12" customHeight="1">
      <c r="A636" s="419"/>
      <c r="B636" s="421"/>
      <c r="C636" s="120"/>
      <c r="D636" s="125">
        <v>548</v>
      </c>
      <c r="E636" s="117"/>
      <c r="F636" s="72"/>
      <c r="G636" s="87"/>
      <c r="H636" s="88" t="s">
        <v>279</v>
      </c>
      <c r="I636" s="91" t="s">
        <v>1311</v>
      </c>
      <c r="J636" s="90"/>
      <c r="K636" s="231"/>
    </row>
    <row r="637" spans="1:11" ht="12" customHeight="1">
      <c r="A637" s="419"/>
      <c r="B637" s="421"/>
      <c r="C637" s="120"/>
      <c r="D637" s="125">
        <v>548</v>
      </c>
      <c r="E637" s="117"/>
      <c r="F637" s="72"/>
      <c r="G637" s="87"/>
      <c r="H637" s="88" t="s">
        <v>279</v>
      </c>
      <c r="I637" s="91" t="s">
        <v>1311</v>
      </c>
      <c r="J637" s="90"/>
      <c r="K637" s="231"/>
    </row>
    <row r="638" spans="1:11" ht="12" customHeight="1">
      <c r="A638" s="419"/>
      <c r="B638" s="421"/>
      <c r="C638" s="120"/>
      <c r="D638" s="125">
        <v>548</v>
      </c>
      <c r="E638" s="117"/>
      <c r="F638" s="72"/>
      <c r="G638" s="87"/>
      <c r="H638" s="88" t="s">
        <v>279</v>
      </c>
      <c r="I638" s="91" t="s">
        <v>1311</v>
      </c>
      <c r="J638" s="90"/>
      <c r="K638" s="231"/>
    </row>
    <row r="639" spans="1:11" ht="12" customHeight="1">
      <c r="A639" s="419"/>
      <c r="B639" s="421"/>
      <c r="C639" s="120"/>
      <c r="D639" s="125">
        <v>548</v>
      </c>
      <c r="E639" s="117"/>
      <c r="F639" s="72"/>
      <c r="G639" s="87"/>
      <c r="H639" s="88" t="s">
        <v>279</v>
      </c>
      <c r="I639" s="91" t="s">
        <v>1311</v>
      </c>
      <c r="J639" s="90"/>
      <c r="K639" s="231"/>
    </row>
    <row r="640" spans="1:11" ht="12" customHeight="1">
      <c r="A640" s="419"/>
      <c r="B640" s="421"/>
      <c r="C640" s="120"/>
      <c r="D640" s="125">
        <v>548</v>
      </c>
      <c r="E640" s="117"/>
      <c r="F640" s="72"/>
      <c r="G640" s="87"/>
      <c r="H640" s="88" t="s">
        <v>279</v>
      </c>
      <c r="I640" s="91" t="s">
        <v>1311</v>
      </c>
      <c r="J640" s="90"/>
      <c r="K640" s="231"/>
    </row>
    <row r="641" spans="1:11" ht="12" customHeight="1">
      <c r="A641" s="419"/>
      <c r="B641" s="421"/>
      <c r="C641" s="120"/>
      <c r="D641" s="125">
        <v>548</v>
      </c>
      <c r="E641" s="117"/>
      <c r="F641" s="72"/>
      <c r="G641" s="87"/>
      <c r="H641" s="88" t="s">
        <v>279</v>
      </c>
      <c r="I641" s="91" t="s">
        <v>1311</v>
      </c>
      <c r="J641" s="90"/>
      <c r="K641" s="231"/>
    </row>
    <row r="642" spans="1:11" ht="12" customHeight="1">
      <c r="A642" s="419"/>
      <c r="B642" s="421"/>
      <c r="C642" s="120"/>
      <c r="D642" s="125">
        <v>548</v>
      </c>
      <c r="E642" s="117"/>
      <c r="F642" s="72"/>
      <c r="G642" s="87"/>
      <c r="H642" s="88" t="s">
        <v>279</v>
      </c>
      <c r="I642" s="91" t="s">
        <v>1311</v>
      </c>
      <c r="J642" s="90"/>
      <c r="K642" s="231"/>
    </row>
    <row r="643" spans="1:11" ht="12" customHeight="1">
      <c r="A643" s="419"/>
      <c r="B643" s="421"/>
      <c r="C643" s="120"/>
      <c r="D643" s="125">
        <v>548</v>
      </c>
      <c r="E643" s="117"/>
      <c r="F643" s="72"/>
      <c r="G643" s="87"/>
      <c r="H643" s="88" t="s">
        <v>279</v>
      </c>
      <c r="I643" s="91" t="s">
        <v>1311</v>
      </c>
      <c r="J643" s="90"/>
      <c r="K643" s="231"/>
    </row>
    <row r="644" spans="1:11" ht="12" customHeight="1">
      <c r="A644" s="419"/>
      <c r="B644" s="421"/>
      <c r="C644" s="120"/>
      <c r="D644" s="125">
        <v>548</v>
      </c>
      <c r="E644" s="117"/>
      <c r="F644" s="72"/>
      <c r="G644" s="87"/>
      <c r="H644" s="88" t="s">
        <v>279</v>
      </c>
      <c r="I644" s="91" t="s">
        <v>1311</v>
      </c>
      <c r="J644" s="90"/>
      <c r="K644" s="231"/>
    </row>
    <row r="645" spans="1:11" ht="12" customHeight="1">
      <c r="A645" s="419"/>
      <c r="B645" s="421"/>
      <c r="C645" s="120"/>
      <c r="D645" s="125">
        <v>548</v>
      </c>
      <c r="E645" s="117"/>
      <c r="F645" s="72"/>
      <c r="G645" s="87"/>
      <c r="H645" s="88" t="s">
        <v>279</v>
      </c>
      <c r="I645" s="91" t="s">
        <v>1311</v>
      </c>
      <c r="J645" s="90"/>
      <c r="K645" s="231"/>
    </row>
    <row r="646" spans="1:11" ht="12" customHeight="1">
      <c r="A646" s="419"/>
      <c r="B646" s="421"/>
      <c r="C646" s="120"/>
      <c r="D646" s="125">
        <v>548</v>
      </c>
      <c r="E646" s="117"/>
      <c r="F646" s="72"/>
      <c r="G646" s="87"/>
      <c r="H646" s="88" t="s">
        <v>279</v>
      </c>
      <c r="I646" s="91" t="s">
        <v>1311</v>
      </c>
      <c r="J646" s="90"/>
      <c r="K646" s="231"/>
    </row>
    <row r="647" spans="1:11" ht="12" customHeight="1">
      <c r="A647" s="419"/>
      <c r="B647" s="421"/>
      <c r="C647" s="120"/>
      <c r="D647" s="125">
        <v>548</v>
      </c>
      <c r="E647" s="117"/>
      <c r="F647" s="72"/>
      <c r="G647" s="87"/>
      <c r="H647" s="88" t="s">
        <v>279</v>
      </c>
      <c r="I647" s="91" t="s">
        <v>1311</v>
      </c>
      <c r="J647" s="90"/>
      <c r="K647" s="231"/>
    </row>
    <row r="648" spans="1:11" ht="12" customHeight="1">
      <c r="A648" s="419"/>
      <c r="B648" s="421"/>
      <c r="C648" s="118"/>
      <c r="D648" s="125">
        <v>548</v>
      </c>
      <c r="E648" s="117"/>
      <c r="F648" s="72"/>
      <c r="G648" s="87"/>
      <c r="H648" s="88" t="s">
        <v>279</v>
      </c>
      <c r="I648" s="91" t="s">
        <v>1311</v>
      </c>
      <c r="J648" s="71" t="s">
        <v>1349</v>
      </c>
      <c r="K648" s="235"/>
    </row>
    <row r="649" spans="1:11" ht="11.25" customHeight="1">
      <c r="A649" s="419"/>
      <c r="B649" s="421"/>
      <c r="C649" s="118"/>
      <c r="D649" s="125">
        <v>548</v>
      </c>
      <c r="E649" s="117"/>
      <c r="F649" s="72"/>
      <c r="G649" s="87"/>
      <c r="H649" s="88" t="s">
        <v>279</v>
      </c>
      <c r="I649" s="91" t="s">
        <v>1311</v>
      </c>
      <c r="J649" s="71" t="s">
        <v>1349</v>
      </c>
      <c r="K649" s="235"/>
    </row>
    <row r="650" spans="1:11" ht="11.25" customHeight="1">
      <c r="A650" s="419"/>
      <c r="B650" s="421"/>
      <c r="C650" s="118"/>
      <c r="D650" s="125">
        <v>548</v>
      </c>
      <c r="E650" s="117"/>
      <c r="F650" s="72"/>
      <c r="G650" s="87"/>
      <c r="H650" s="88" t="s">
        <v>279</v>
      </c>
      <c r="I650" s="91" t="s">
        <v>1311</v>
      </c>
      <c r="J650" s="71" t="s">
        <v>1349</v>
      </c>
      <c r="K650" s="235"/>
    </row>
    <row r="651" spans="1:11" ht="12" customHeight="1">
      <c r="A651" s="419"/>
      <c r="B651" s="421"/>
      <c r="C651" s="118"/>
      <c r="D651" s="125">
        <v>548</v>
      </c>
      <c r="E651" s="117"/>
      <c r="F651" s="72"/>
      <c r="G651" s="87"/>
      <c r="H651" s="88" t="s">
        <v>279</v>
      </c>
      <c r="I651" s="91" t="s">
        <v>1311</v>
      </c>
      <c r="J651" s="71" t="s">
        <v>1349</v>
      </c>
      <c r="K651" s="235"/>
    </row>
    <row r="652" spans="1:11" ht="12" customHeight="1">
      <c r="A652" s="419"/>
      <c r="B652" s="421"/>
      <c r="C652" s="118"/>
      <c r="D652" s="125">
        <v>548</v>
      </c>
      <c r="E652" s="117"/>
      <c r="F652" s="73"/>
      <c r="G652" s="87"/>
      <c r="H652" s="88" t="s">
        <v>279</v>
      </c>
      <c r="I652" s="91" t="s">
        <v>1311</v>
      </c>
      <c r="J652" s="71" t="s">
        <v>1315</v>
      </c>
      <c r="K652" s="235"/>
    </row>
    <row r="653" spans="1:11" ht="12" customHeight="1">
      <c r="A653" s="419"/>
      <c r="B653" s="421"/>
      <c r="C653" s="118"/>
      <c r="D653" s="125">
        <v>548</v>
      </c>
      <c r="E653" s="117"/>
      <c r="F653" s="73"/>
      <c r="G653" s="87"/>
      <c r="H653" s="88" t="s">
        <v>279</v>
      </c>
      <c r="I653" s="91" t="s">
        <v>1311</v>
      </c>
      <c r="J653" s="71" t="s">
        <v>1316</v>
      </c>
      <c r="K653" s="235"/>
    </row>
    <row r="654" spans="1:11" ht="12" customHeight="1">
      <c r="A654" s="419"/>
      <c r="B654" s="421"/>
      <c r="C654" s="118"/>
      <c r="D654" s="125">
        <v>548</v>
      </c>
      <c r="E654" s="117"/>
      <c r="F654" s="73"/>
      <c r="G654" s="87"/>
      <c r="H654" s="88" t="s">
        <v>279</v>
      </c>
      <c r="I654" s="91" t="s">
        <v>1311</v>
      </c>
      <c r="J654" s="71" t="s">
        <v>1315</v>
      </c>
      <c r="K654" s="235"/>
    </row>
    <row r="655" spans="1:11" ht="12" customHeight="1">
      <c r="A655" s="419"/>
      <c r="B655" s="421"/>
      <c r="C655" s="118"/>
      <c r="D655" s="125">
        <v>548</v>
      </c>
      <c r="E655" s="117"/>
      <c r="F655" s="73"/>
      <c r="G655" s="87"/>
      <c r="H655" s="88" t="s">
        <v>279</v>
      </c>
      <c r="I655" s="91" t="s">
        <v>1311</v>
      </c>
      <c r="J655" s="71" t="s">
        <v>1315</v>
      </c>
      <c r="K655" s="235"/>
    </row>
    <row r="656" spans="1:11" ht="12" customHeight="1">
      <c r="A656" s="419"/>
      <c r="B656" s="421"/>
      <c r="C656" s="150"/>
      <c r="D656" s="125">
        <v>548</v>
      </c>
      <c r="E656" s="119"/>
      <c r="F656" s="74"/>
      <c r="G656" s="95"/>
      <c r="H656" s="96" t="s">
        <v>279</v>
      </c>
      <c r="I656" s="97" t="s">
        <v>1311</v>
      </c>
      <c r="J656" s="71" t="s">
        <v>1316</v>
      </c>
      <c r="K656" s="235"/>
    </row>
    <row r="657" spans="1:11" ht="12" customHeight="1">
      <c r="A657" s="419"/>
      <c r="B657" s="422" t="s">
        <v>1350</v>
      </c>
      <c r="C657" s="63">
        <v>19</v>
      </c>
      <c r="D657" s="112">
        <v>548</v>
      </c>
      <c r="E657" s="117">
        <v>801</v>
      </c>
      <c r="F657" s="72" t="s">
        <v>120</v>
      </c>
      <c r="G657" s="87" t="s">
        <v>1351</v>
      </c>
      <c r="H657" s="88" t="s">
        <v>279</v>
      </c>
      <c r="I657" s="99" t="s">
        <v>1311</v>
      </c>
      <c r="J657" s="90" t="s">
        <v>1352</v>
      </c>
      <c r="K657" s="231"/>
    </row>
    <row r="658" spans="1:11" ht="12" customHeight="1">
      <c r="A658" s="419"/>
      <c r="B658" s="423"/>
      <c r="C658" s="149">
        <v>20</v>
      </c>
      <c r="D658" s="149">
        <v>549</v>
      </c>
      <c r="E658" s="122">
        <v>796</v>
      </c>
      <c r="F658" s="153" t="s">
        <v>120</v>
      </c>
      <c r="G658" s="78" t="s">
        <v>1353</v>
      </c>
      <c r="H658" s="47" t="s">
        <v>279</v>
      </c>
      <c r="I658" s="93" t="s">
        <v>1311</v>
      </c>
      <c r="J658" s="80" t="s">
        <v>1354</v>
      </c>
      <c r="K658" s="226"/>
    </row>
    <row r="659" spans="1:11" ht="12" customHeight="1">
      <c r="A659" s="419"/>
      <c r="B659" s="423"/>
      <c r="C659" s="120"/>
      <c r="D659" s="125">
        <v>549</v>
      </c>
      <c r="E659" s="117"/>
      <c r="F659" s="72"/>
      <c r="G659" s="87"/>
      <c r="H659" s="88" t="s">
        <v>279</v>
      </c>
      <c r="I659" s="91" t="s">
        <v>1311</v>
      </c>
      <c r="J659" s="90"/>
      <c r="K659" s="231"/>
    </row>
    <row r="660" spans="1:11" ht="12" customHeight="1">
      <c r="A660" s="419"/>
      <c r="B660" s="423"/>
      <c r="C660" s="120"/>
      <c r="D660" s="125">
        <v>549</v>
      </c>
      <c r="E660" s="117"/>
      <c r="F660" s="72"/>
      <c r="G660" s="87"/>
      <c r="H660" s="88" t="s">
        <v>279</v>
      </c>
      <c r="I660" s="91" t="s">
        <v>1311</v>
      </c>
      <c r="J660" s="90"/>
      <c r="K660" s="231"/>
    </row>
    <row r="661" spans="1:11" ht="12" customHeight="1">
      <c r="A661" s="419"/>
      <c r="B661" s="424"/>
      <c r="C661" s="152"/>
      <c r="D661" s="125">
        <v>549</v>
      </c>
      <c r="E661" s="119"/>
      <c r="F661" s="74"/>
      <c r="G661" s="95"/>
      <c r="H661" s="96" t="s">
        <v>279</v>
      </c>
      <c r="I661" s="97" t="s">
        <v>1311</v>
      </c>
      <c r="J661" s="108" t="s">
        <v>1315</v>
      </c>
      <c r="K661" s="234"/>
    </row>
    <row r="662" spans="1:11" ht="12" customHeight="1">
      <c r="A662" s="419"/>
      <c r="B662" s="423"/>
      <c r="C662" s="120">
        <v>21</v>
      </c>
      <c r="D662" s="149">
        <v>550</v>
      </c>
      <c r="E662" s="117">
        <v>803</v>
      </c>
      <c r="F662" s="72" t="s">
        <v>120</v>
      </c>
      <c r="G662" s="87" t="s">
        <v>1355</v>
      </c>
      <c r="H662" s="88" t="s">
        <v>279</v>
      </c>
      <c r="I662" s="89" t="s">
        <v>1311</v>
      </c>
      <c r="J662" s="90" t="s">
        <v>1356</v>
      </c>
      <c r="K662" s="231"/>
    </row>
    <row r="663" spans="1:11" ht="12" customHeight="1">
      <c r="A663" s="419"/>
      <c r="B663" s="423"/>
      <c r="C663" s="120"/>
      <c r="D663" s="125">
        <v>550</v>
      </c>
      <c r="E663" s="117"/>
      <c r="F663" s="72"/>
      <c r="G663" s="87"/>
      <c r="H663" s="88" t="s">
        <v>279</v>
      </c>
      <c r="I663" s="91" t="s">
        <v>1311</v>
      </c>
      <c r="J663" s="90"/>
      <c r="K663" s="231"/>
    </row>
    <row r="664" spans="1:11" ht="12" customHeight="1">
      <c r="A664" s="419"/>
      <c r="B664" s="423"/>
      <c r="C664" s="150"/>
      <c r="D664" s="126">
        <v>550</v>
      </c>
      <c r="E664" s="117"/>
      <c r="F664" s="72"/>
      <c r="G664" s="87"/>
      <c r="H664" s="88" t="s">
        <v>279</v>
      </c>
      <c r="I664" s="92" t="s">
        <v>1311</v>
      </c>
      <c r="J664" s="90"/>
      <c r="K664" s="231"/>
    </row>
    <row r="665" spans="1:11" ht="12" customHeight="1">
      <c r="A665" s="419"/>
      <c r="B665" s="423"/>
      <c r="C665" s="149">
        <v>22</v>
      </c>
      <c r="D665" s="151">
        <v>551</v>
      </c>
      <c r="E665" s="122">
        <v>804</v>
      </c>
      <c r="F665" s="153" t="s">
        <v>120</v>
      </c>
      <c r="G665" s="78" t="s">
        <v>1357</v>
      </c>
      <c r="H665" s="47" t="s">
        <v>279</v>
      </c>
      <c r="I665" s="93" t="s">
        <v>1311</v>
      </c>
      <c r="J665" s="80" t="s">
        <v>1358</v>
      </c>
      <c r="K665" s="226"/>
    </row>
    <row r="666" spans="1:11" ht="12" customHeight="1">
      <c r="A666" s="419"/>
      <c r="B666" s="424"/>
      <c r="C666" s="152"/>
      <c r="D666" s="124">
        <v>551</v>
      </c>
      <c r="E666" s="119"/>
      <c r="F666" s="74"/>
      <c r="G666" s="95"/>
      <c r="H666" s="96" t="s">
        <v>279</v>
      </c>
      <c r="I666" s="97" t="s">
        <v>1311</v>
      </c>
      <c r="J666" s="108" t="s">
        <v>1315</v>
      </c>
      <c r="K666" s="234"/>
    </row>
    <row r="667" spans="1:11" ht="12" customHeight="1">
      <c r="A667" s="419"/>
      <c r="B667" s="423"/>
      <c r="C667" s="120">
        <v>23</v>
      </c>
      <c r="D667" s="118">
        <v>552</v>
      </c>
      <c r="E667" s="117">
        <v>858</v>
      </c>
      <c r="F667" s="72" t="s">
        <v>120</v>
      </c>
      <c r="G667" s="87" t="s">
        <v>1359</v>
      </c>
      <c r="H667" s="88" t="s">
        <v>279</v>
      </c>
      <c r="I667" s="89" t="s">
        <v>1311</v>
      </c>
      <c r="J667" s="90" t="s">
        <v>1360</v>
      </c>
      <c r="K667" s="231"/>
    </row>
    <row r="668" spans="1:11" ht="12" customHeight="1">
      <c r="A668" s="419"/>
      <c r="B668" s="423"/>
      <c r="C668" s="120"/>
      <c r="D668" s="125">
        <v>552</v>
      </c>
      <c r="E668" s="117"/>
      <c r="F668" s="72"/>
      <c r="G668" s="87"/>
      <c r="H668" s="88" t="s">
        <v>279</v>
      </c>
      <c r="I668" s="91" t="s">
        <v>1311</v>
      </c>
      <c r="J668" s="90"/>
      <c r="K668" s="231"/>
    </row>
    <row r="669" spans="1:11" ht="12" customHeight="1">
      <c r="A669" s="419"/>
      <c r="B669" s="423"/>
      <c r="C669" s="120"/>
      <c r="D669" s="125">
        <v>552</v>
      </c>
      <c r="E669" s="117"/>
      <c r="F669" s="72"/>
      <c r="G669" s="87"/>
      <c r="H669" s="88" t="s">
        <v>279</v>
      </c>
      <c r="I669" s="91" t="s">
        <v>1311</v>
      </c>
      <c r="J669" s="90"/>
      <c r="K669" s="231"/>
    </row>
    <row r="670" spans="1:11" ht="12" customHeight="1">
      <c r="A670" s="419"/>
      <c r="B670" s="423"/>
      <c r="C670" s="120"/>
      <c r="D670" s="125">
        <v>552</v>
      </c>
      <c r="E670" s="117"/>
      <c r="F670" s="72"/>
      <c r="G670" s="87"/>
      <c r="H670" s="88" t="s">
        <v>279</v>
      </c>
      <c r="I670" s="91" t="s">
        <v>1311</v>
      </c>
      <c r="J670" s="90"/>
      <c r="K670" s="231"/>
    </row>
    <row r="671" spans="1:11" ht="12" customHeight="1">
      <c r="A671" s="419"/>
      <c r="B671" s="423"/>
      <c r="C671" s="120"/>
      <c r="D671" s="125">
        <v>552</v>
      </c>
      <c r="E671" s="117"/>
      <c r="F671" s="72"/>
      <c r="G671" s="87"/>
      <c r="H671" s="88" t="s">
        <v>279</v>
      </c>
      <c r="I671" s="91" t="s">
        <v>1311</v>
      </c>
      <c r="J671" s="90"/>
      <c r="K671" s="231"/>
    </row>
    <row r="672" spans="1:11" ht="12" customHeight="1">
      <c r="A672" s="419"/>
      <c r="B672" s="423"/>
      <c r="C672" s="120"/>
      <c r="D672" s="125">
        <v>552</v>
      </c>
      <c r="E672" s="117"/>
      <c r="F672" s="72"/>
      <c r="G672" s="90"/>
      <c r="H672" s="75" t="s">
        <v>279</v>
      </c>
      <c r="I672" s="91" t="s">
        <v>1311</v>
      </c>
      <c r="J672" s="90"/>
      <c r="K672" s="231"/>
    </row>
    <row r="673" spans="1:11" ht="12" customHeight="1">
      <c r="A673" s="419"/>
      <c r="B673" s="423"/>
      <c r="C673" s="120"/>
      <c r="D673" s="125">
        <v>552</v>
      </c>
      <c r="E673" s="117"/>
      <c r="F673" s="75"/>
      <c r="G673" s="90"/>
      <c r="H673" s="75" t="s">
        <v>279</v>
      </c>
      <c r="I673" s="91" t="s">
        <v>1311</v>
      </c>
      <c r="J673" s="90"/>
      <c r="K673" s="231"/>
    </row>
    <row r="674" spans="1:11" ht="12" customHeight="1">
      <c r="A674" s="419"/>
      <c r="B674" s="423"/>
      <c r="C674" s="120"/>
      <c r="D674" s="125">
        <v>552</v>
      </c>
      <c r="E674" s="117"/>
      <c r="F674" s="72"/>
      <c r="G674" s="87"/>
      <c r="H674" s="88" t="s">
        <v>279</v>
      </c>
      <c r="I674" s="91" t="s">
        <v>1311</v>
      </c>
      <c r="J674" s="90"/>
      <c r="K674" s="231"/>
    </row>
    <row r="675" spans="1:11" ht="12" customHeight="1">
      <c r="A675" s="419"/>
      <c r="B675" s="424"/>
      <c r="C675" s="152"/>
      <c r="D675" s="125">
        <v>552</v>
      </c>
      <c r="E675" s="119"/>
      <c r="F675" s="74"/>
      <c r="G675" s="87"/>
      <c r="H675" s="88" t="s">
        <v>279</v>
      </c>
      <c r="I675" s="92" t="s">
        <v>1311</v>
      </c>
      <c r="J675" s="107" t="s">
        <v>1315</v>
      </c>
      <c r="K675" s="233"/>
    </row>
    <row r="676" spans="1:11" ht="12" customHeight="1">
      <c r="A676" s="419"/>
      <c r="B676" s="423"/>
      <c r="C676" s="120">
        <v>24</v>
      </c>
      <c r="D676" s="149">
        <v>553</v>
      </c>
      <c r="E676" s="129"/>
      <c r="F676" s="72" t="s">
        <v>120</v>
      </c>
      <c r="G676" s="80"/>
      <c r="H676" s="47" t="s">
        <v>279</v>
      </c>
      <c r="I676" s="93" t="s">
        <v>1311</v>
      </c>
      <c r="J676" s="80" t="s">
        <v>1361</v>
      </c>
      <c r="K676" s="226"/>
    </row>
    <row r="677" spans="1:11" ht="12" customHeight="1">
      <c r="A677" s="419"/>
      <c r="B677" s="423"/>
      <c r="C677" s="150"/>
      <c r="D677" s="126">
        <v>553</v>
      </c>
      <c r="E677" s="114">
        <v>853</v>
      </c>
      <c r="F677" s="76"/>
      <c r="G677" s="60" t="s">
        <v>1362</v>
      </c>
      <c r="H677" s="96" t="s">
        <v>279</v>
      </c>
      <c r="I677" s="97" t="s">
        <v>1311</v>
      </c>
      <c r="J677" s="60"/>
      <c r="K677" s="230"/>
    </row>
    <row r="678" spans="1:11" ht="12" customHeight="1">
      <c r="A678" s="419"/>
      <c r="B678" s="423"/>
      <c r="C678" s="63">
        <v>25</v>
      </c>
      <c r="D678" s="112">
        <v>554</v>
      </c>
      <c r="E678" s="117">
        <v>816</v>
      </c>
      <c r="F678" s="72" t="s">
        <v>120</v>
      </c>
      <c r="G678" s="87" t="s">
        <v>1363</v>
      </c>
      <c r="H678" s="88" t="s">
        <v>279</v>
      </c>
      <c r="I678" s="99" t="s">
        <v>1311</v>
      </c>
      <c r="J678" s="90" t="s">
        <v>1364</v>
      </c>
      <c r="K678" s="231"/>
    </row>
    <row r="679" spans="1:11" ht="12" customHeight="1">
      <c r="A679" s="419"/>
      <c r="B679" s="423"/>
      <c r="C679" s="149">
        <v>26</v>
      </c>
      <c r="D679" s="151">
        <v>555</v>
      </c>
      <c r="E679" s="122">
        <v>819</v>
      </c>
      <c r="F679" s="153" t="s">
        <v>120</v>
      </c>
      <c r="G679" s="78" t="s">
        <v>1365</v>
      </c>
      <c r="H679" s="47" t="s">
        <v>279</v>
      </c>
      <c r="I679" s="93" t="s">
        <v>1311</v>
      </c>
      <c r="J679" s="80" t="s">
        <v>1366</v>
      </c>
      <c r="K679" s="226"/>
    </row>
    <row r="680" spans="1:11" ht="12" customHeight="1">
      <c r="A680" s="419"/>
      <c r="B680" s="423"/>
      <c r="C680" s="120"/>
      <c r="D680" s="125">
        <v>555</v>
      </c>
      <c r="E680" s="117"/>
      <c r="F680" s="72"/>
      <c r="G680" s="87"/>
      <c r="H680" s="88" t="s">
        <v>279</v>
      </c>
      <c r="I680" s="91" t="s">
        <v>1311</v>
      </c>
      <c r="J680" s="90"/>
      <c r="K680" s="231"/>
    </row>
    <row r="681" spans="1:11" ht="12" customHeight="1">
      <c r="A681" s="419"/>
      <c r="B681" s="423"/>
      <c r="C681" s="150"/>
      <c r="D681" s="126">
        <v>555</v>
      </c>
      <c r="E681" s="119"/>
      <c r="F681" s="154"/>
      <c r="G681" s="95"/>
      <c r="H681" s="96" t="s">
        <v>279</v>
      </c>
      <c r="I681" s="97" t="s">
        <v>1311</v>
      </c>
      <c r="J681" s="60"/>
      <c r="K681" s="230"/>
    </row>
    <row r="682" spans="1:11" ht="12" customHeight="1">
      <c r="A682" s="419"/>
      <c r="B682" s="423"/>
      <c r="C682" s="63">
        <v>27</v>
      </c>
      <c r="D682" s="112">
        <v>556</v>
      </c>
      <c r="E682" s="117">
        <v>817</v>
      </c>
      <c r="F682" s="72" t="s">
        <v>120</v>
      </c>
      <c r="G682" s="87" t="s">
        <v>1367</v>
      </c>
      <c r="H682" s="88" t="s">
        <v>279</v>
      </c>
      <c r="I682" s="99" t="s">
        <v>1311</v>
      </c>
      <c r="J682" s="90" t="s">
        <v>1368</v>
      </c>
      <c r="K682" s="231"/>
    </row>
    <row r="683" spans="1:11" ht="12" customHeight="1">
      <c r="A683" s="419"/>
      <c r="B683" s="423"/>
      <c r="C683" s="63">
        <v>28</v>
      </c>
      <c r="D683" s="112">
        <v>557</v>
      </c>
      <c r="E683" s="83">
        <v>820</v>
      </c>
      <c r="F683" s="46" t="s">
        <v>120</v>
      </c>
      <c r="G683" s="77" t="s">
        <v>1369</v>
      </c>
      <c r="H683" s="86" t="s">
        <v>279</v>
      </c>
      <c r="I683" s="71" t="s">
        <v>1311</v>
      </c>
      <c r="J683" s="51" t="s">
        <v>1370</v>
      </c>
      <c r="K683" s="219"/>
    </row>
    <row r="684" spans="1:11" ht="12" customHeight="1">
      <c r="A684" s="419"/>
      <c r="B684" s="423"/>
      <c r="C684" s="63">
        <v>29</v>
      </c>
      <c r="D684" s="112">
        <v>558</v>
      </c>
      <c r="E684" s="117">
        <v>821</v>
      </c>
      <c r="F684" s="46" t="s">
        <v>120</v>
      </c>
      <c r="G684" s="87" t="s">
        <v>1371</v>
      </c>
      <c r="H684" s="88" t="s">
        <v>279</v>
      </c>
      <c r="I684" s="99" t="s">
        <v>1311</v>
      </c>
      <c r="J684" s="90" t="s">
        <v>1372</v>
      </c>
      <c r="K684" s="231"/>
    </row>
    <row r="685" spans="1:11" ht="12" customHeight="1">
      <c r="A685" s="419"/>
      <c r="B685" s="423"/>
      <c r="C685" s="63">
        <v>30</v>
      </c>
      <c r="D685" s="112">
        <v>559</v>
      </c>
      <c r="E685" s="83">
        <v>822</v>
      </c>
      <c r="F685" s="46" t="s">
        <v>120</v>
      </c>
      <c r="G685" s="77" t="s">
        <v>1373</v>
      </c>
      <c r="H685" s="86" t="s">
        <v>279</v>
      </c>
      <c r="I685" s="71" t="s">
        <v>1311</v>
      </c>
      <c r="J685" s="51" t="s">
        <v>1374</v>
      </c>
      <c r="K685" s="219"/>
    </row>
    <row r="686" spans="1:11" ht="12" customHeight="1">
      <c r="A686" s="419"/>
      <c r="B686" s="423"/>
      <c r="C686" s="149">
        <v>31</v>
      </c>
      <c r="D686" s="151">
        <v>560</v>
      </c>
      <c r="E686" s="117">
        <v>854</v>
      </c>
      <c r="F686" s="72" t="s">
        <v>120</v>
      </c>
      <c r="G686" s="87" t="s">
        <v>1375</v>
      </c>
      <c r="H686" s="88" t="s">
        <v>279</v>
      </c>
      <c r="I686" s="89" t="s">
        <v>1311</v>
      </c>
      <c r="J686" s="90" t="s">
        <v>1376</v>
      </c>
      <c r="K686" s="231"/>
    </row>
    <row r="687" spans="1:11" ht="12" customHeight="1">
      <c r="A687" s="419"/>
      <c r="B687" s="423"/>
      <c r="C687" s="120"/>
      <c r="D687" s="127">
        <v>560</v>
      </c>
      <c r="E687" s="117"/>
      <c r="F687" s="72"/>
      <c r="G687" s="87"/>
      <c r="H687" s="88" t="s">
        <v>279</v>
      </c>
      <c r="I687" s="91" t="s">
        <v>1311</v>
      </c>
      <c r="J687" s="90"/>
      <c r="K687" s="231"/>
    </row>
    <row r="688" spans="1:11" ht="12" customHeight="1">
      <c r="A688" s="419"/>
      <c r="B688" s="423"/>
      <c r="C688" s="150"/>
      <c r="D688" s="126">
        <v>560</v>
      </c>
      <c r="E688" s="117"/>
      <c r="F688" s="72"/>
      <c r="G688" s="87"/>
      <c r="H688" s="88" t="s">
        <v>279</v>
      </c>
      <c r="I688" s="92" t="s">
        <v>1311</v>
      </c>
      <c r="J688" s="90"/>
      <c r="K688" s="231"/>
    </row>
    <row r="689" spans="1:11" ht="12" customHeight="1">
      <c r="A689" s="419"/>
      <c r="B689" s="423"/>
      <c r="C689" s="63">
        <v>32</v>
      </c>
      <c r="D689" s="112">
        <v>561</v>
      </c>
      <c r="E689" s="83">
        <v>818</v>
      </c>
      <c r="F689" s="46" t="s">
        <v>120</v>
      </c>
      <c r="G689" s="77" t="s">
        <v>1377</v>
      </c>
      <c r="H689" s="86" t="s">
        <v>279</v>
      </c>
      <c r="I689" s="71" t="s">
        <v>1311</v>
      </c>
      <c r="J689" s="51" t="s">
        <v>1378</v>
      </c>
      <c r="K689" s="219"/>
    </row>
    <row r="690" spans="1:11" ht="12" customHeight="1">
      <c r="A690" s="419"/>
      <c r="B690" s="423"/>
      <c r="C690" s="149">
        <v>33</v>
      </c>
      <c r="D690" s="151">
        <v>562</v>
      </c>
      <c r="E690" s="117">
        <v>823</v>
      </c>
      <c r="F690" s="72" t="s">
        <v>120</v>
      </c>
      <c r="G690" s="87" t="s">
        <v>1379</v>
      </c>
      <c r="H690" s="88" t="s">
        <v>279</v>
      </c>
      <c r="I690" s="89" t="s">
        <v>1311</v>
      </c>
      <c r="J690" s="90" t="s">
        <v>1380</v>
      </c>
      <c r="K690" s="231"/>
    </row>
    <row r="691" spans="1:11" ht="12" customHeight="1">
      <c r="A691" s="419"/>
      <c r="B691" s="423"/>
      <c r="C691" s="150"/>
      <c r="D691" s="126">
        <v>562</v>
      </c>
      <c r="E691" s="117"/>
      <c r="F691" s="72"/>
      <c r="G691" s="87"/>
      <c r="H691" s="88" t="s">
        <v>279</v>
      </c>
      <c r="I691" s="92" t="s">
        <v>1311</v>
      </c>
      <c r="J691" s="90"/>
      <c r="K691" s="231"/>
    </row>
    <row r="692" spans="1:11" ht="12" customHeight="1">
      <c r="A692" s="419"/>
      <c r="B692" s="423"/>
      <c r="C692" s="149">
        <v>34</v>
      </c>
      <c r="D692" s="151">
        <v>563</v>
      </c>
      <c r="E692" s="122">
        <v>824</v>
      </c>
      <c r="F692" s="153" t="s">
        <v>120</v>
      </c>
      <c r="G692" s="78" t="s">
        <v>1381</v>
      </c>
      <c r="H692" s="47" t="s">
        <v>279</v>
      </c>
      <c r="I692" s="93" t="s">
        <v>1311</v>
      </c>
      <c r="J692" s="80" t="s">
        <v>1382</v>
      </c>
      <c r="K692" s="226"/>
    </row>
    <row r="693" spans="1:11" ht="12" customHeight="1">
      <c r="A693" s="419"/>
      <c r="B693" s="423"/>
      <c r="C693" s="150"/>
      <c r="D693" s="126">
        <v>563</v>
      </c>
      <c r="E693" s="119"/>
      <c r="F693" s="154"/>
      <c r="G693" s="95"/>
      <c r="H693" s="96" t="s">
        <v>279</v>
      </c>
      <c r="I693" s="97" t="s">
        <v>1311</v>
      </c>
      <c r="J693" s="60"/>
      <c r="K693" s="230"/>
    </row>
    <row r="694" spans="1:11" ht="12" customHeight="1">
      <c r="A694" s="419"/>
      <c r="B694" s="423"/>
      <c r="C694" s="149">
        <v>35</v>
      </c>
      <c r="D694" s="151">
        <v>564</v>
      </c>
      <c r="E694" s="117">
        <v>825</v>
      </c>
      <c r="F694" s="72" t="s">
        <v>120</v>
      </c>
      <c r="G694" s="87" t="s">
        <v>1383</v>
      </c>
      <c r="H694" s="88" t="s">
        <v>279</v>
      </c>
      <c r="I694" s="89" t="s">
        <v>1311</v>
      </c>
      <c r="J694" s="90" t="s">
        <v>1384</v>
      </c>
      <c r="K694" s="231"/>
    </row>
    <row r="695" spans="1:11" ht="12" customHeight="1">
      <c r="A695" s="419"/>
      <c r="B695" s="423"/>
      <c r="C695" s="150"/>
      <c r="D695" s="126">
        <v>564</v>
      </c>
      <c r="E695" s="117"/>
      <c r="F695" s="72"/>
      <c r="G695" s="87"/>
      <c r="H695" s="88" t="s">
        <v>279</v>
      </c>
      <c r="I695" s="92" t="s">
        <v>1311</v>
      </c>
      <c r="J695" s="90"/>
      <c r="K695" s="231"/>
    </row>
    <row r="696" spans="1:11" ht="12" customHeight="1">
      <c r="A696" s="419"/>
      <c r="B696" s="423"/>
      <c r="C696" s="63">
        <v>36</v>
      </c>
      <c r="D696" s="112">
        <v>565</v>
      </c>
      <c r="E696" s="83">
        <v>826</v>
      </c>
      <c r="F696" s="46" t="s">
        <v>120</v>
      </c>
      <c r="G696" s="77" t="s">
        <v>1385</v>
      </c>
      <c r="H696" s="86" t="s">
        <v>279</v>
      </c>
      <c r="I696" s="71" t="s">
        <v>1311</v>
      </c>
      <c r="J696" s="51" t="s">
        <v>1386</v>
      </c>
      <c r="K696" s="219"/>
    </row>
    <row r="697" spans="1:11" ht="12" customHeight="1">
      <c r="A697" s="419"/>
      <c r="B697" s="420" t="s">
        <v>1387</v>
      </c>
      <c r="C697" s="63">
        <v>1</v>
      </c>
      <c r="D697" s="152">
        <v>566</v>
      </c>
      <c r="E697" s="117">
        <v>828</v>
      </c>
      <c r="F697" s="72" t="s">
        <v>120</v>
      </c>
      <c r="G697" s="87" t="s">
        <v>1388</v>
      </c>
      <c r="H697" s="88" t="s">
        <v>279</v>
      </c>
      <c r="I697" s="99" t="s">
        <v>1311</v>
      </c>
      <c r="J697" s="90" t="s">
        <v>1389</v>
      </c>
      <c r="K697" s="231"/>
    </row>
    <row r="698" spans="1:11" ht="12" customHeight="1">
      <c r="A698" s="419"/>
      <c r="B698" s="421"/>
      <c r="C698" s="63">
        <v>2</v>
      </c>
      <c r="D698" s="112">
        <v>567</v>
      </c>
      <c r="E698" s="83">
        <v>827</v>
      </c>
      <c r="F698" s="46" t="s">
        <v>120</v>
      </c>
      <c r="G698" s="77" t="s">
        <v>1390</v>
      </c>
      <c r="H698" s="86" t="s">
        <v>279</v>
      </c>
      <c r="I698" s="71" t="s">
        <v>1311</v>
      </c>
      <c r="J698" s="51" t="s">
        <v>1391</v>
      </c>
      <c r="K698" s="219"/>
    </row>
    <row r="699" spans="1:11" ht="12" customHeight="1">
      <c r="A699" s="419"/>
      <c r="B699" s="421"/>
      <c r="C699" s="63">
        <v>3</v>
      </c>
      <c r="D699" s="152">
        <v>568</v>
      </c>
      <c r="E699" s="117">
        <v>829</v>
      </c>
      <c r="F699" s="46" t="s">
        <v>120</v>
      </c>
      <c r="G699" s="87" t="s">
        <v>1392</v>
      </c>
      <c r="H699" s="88" t="s">
        <v>279</v>
      </c>
      <c r="I699" s="99" t="s">
        <v>1311</v>
      </c>
      <c r="J699" s="90" t="s">
        <v>1393</v>
      </c>
      <c r="K699" s="231"/>
    </row>
    <row r="700" spans="1:11" ht="12" customHeight="1">
      <c r="A700" s="419"/>
      <c r="B700" s="421"/>
      <c r="C700" s="63">
        <v>4</v>
      </c>
      <c r="D700" s="112">
        <v>569</v>
      </c>
      <c r="E700" s="83">
        <v>830</v>
      </c>
      <c r="F700" s="46" t="s">
        <v>120</v>
      </c>
      <c r="G700" s="77" t="s">
        <v>1394</v>
      </c>
      <c r="H700" s="86" t="s">
        <v>279</v>
      </c>
      <c r="I700" s="71" t="s">
        <v>1311</v>
      </c>
      <c r="J700" s="51" t="s">
        <v>1395</v>
      </c>
      <c r="K700" s="219"/>
    </row>
    <row r="701" spans="1:11" ht="12" customHeight="1">
      <c r="A701" s="419"/>
      <c r="B701" s="421"/>
      <c r="C701" s="63">
        <v>5</v>
      </c>
      <c r="D701" s="152">
        <v>570</v>
      </c>
      <c r="E701" s="117">
        <v>831</v>
      </c>
      <c r="F701" s="72" t="s">
        <v>120</v>
      </c>
      <c r="G701" s="87" t="s">
        <v>1396</v>
      </c>
      <c r="H701" s="88" t="s">
        <v>279</v>
      </c>
      <c r="I701" s="99" t="s">
        <v>1311</v>
      </c>
      <c r="J701" s="90" t="s">
        <v>1397</v>
      </c>
      <c r="K701" s="231"/>
    </row>
    <row r="702" spans="1:11" ht="12" customHeight="1">
      <c r="A702" s="419"/>
      <c r="B702" s="421"/>
      <c r="C702" s="149">
        <v>6</v>
      </c>
      <c r="D702" s="151">
        <v>571</v>
      </c>
      <c r="E702" s="122">
        <v>832</v>
      </c>
      <c r="F702" s="153" t="s">
        <v>120</v>
      </c>
      <c r="G702" s="78" t="s">
        <v>1398</v>
      </c>
      <c r="H702" s="47" t="s">
        <v>279</v>
      </c>
      <c r="I702" s="93" t="s">
        <v>1311</v>
      </c>
      <c r="J702" s="80" t="s">
        <v>1399</v>
      </c>
      <c r="K702" s="226"/>
    </row>
    <row r="703" spans="1:11" ht="12" customHeight="1">
      <c r="A703" s="419"/>
      <c r="B703" s="421"/>
      <c r="C703" s="120"/>
      <c r="D703" s="125">
        <v>571</v>
      </c>
      <c r="E703" s="117"/>
      <c r="F703" s="72"/>
      <c r="G703" s="87"/>
      <c r="H703" s="88" t="s">
        <v>279</v>
      </c>
      <c r="I703" s="91" t="s">
        <v>1311</v>
      </c>
      <c r="J703" s="90"/>
      <c r="K703" s="231"/>
    </row>
    <row r="704" spans="1:11" ht="12" customHeight="1">
      <c r="A704" s="419"/>
      <c r="B704" s="421"/>
      <c r="C704" s="120"/>
      <c r="D704" s="125">
        <v>571</v>
      </c>
      <c r="E704" s="117"/>
      <c r="F704" s="72"/>
      <c r="G704" s="87"/>
      <c r="H704" s="88" t="s">
        <v>279</v>
      </c>
      <c r="I704" s="91" t="s">
        <v>1311</v>
      </c>
      <c r="J704" s="90"/>
      <c r="K704" s="231"/>
    </row>
    <row r="705" spans="1:11" ht="12" customHeight="1">
      <c r="A705" s="419"/>
      <c r="B705" s="421"/>
      <c r="C705" s="120"/>
      <c r="D705" s="125">
        <v>571</v>
      </c>
      <c r="E705" s="117"/>
      <c r="F705" s="72"/>
      <c r="G705" s="87"/>
      <c r="H705" s="88" t="s">
        <v>279</v>
      </c>
      <c r="I705" s="91" t="s">
        <v>1311</v>
      </c>
      <c r="J705" s="90"/>
      <c r="K705" s="231"/>
    </row>
    <row r="706" spans="1:11" ht="12" customHeight="1">
      <c r="A706" s="419"/>
      <c r="B706" s="422"/>
      <c r="C706" s="150"/>
      <c r="D706" s="125">
        <v>571</v>
      </c>
      <c r="E706" s="119"/>
      <c r="F706" s="154"/>
      <c r="G706" s="95"/>
      <c r="H706" s="96" t="s">
        <v>279</v>
      </c>
      <c r="I706" s="97" t="s">
        <v>1311</v>
      </c>
      <c r="J706" s="60"/>
      <c r="K706" s="230"/>
    </row>
    <row r="707" spans="1:11" ht="12" customHeight="1">
      <c r="A707" s="419"/>
      <c r="B707" s="420" t="s">
        <v>1400</v>
      </c>
      <c r="C707" s="63">
        <v>1</v>
      </c>
      <c r="D707" s="112">
        <v>572</v>
      </c>
      <c r="E707" s="119">
        <v>1127</v>
      </c>
      <c r="F707" s="154" t="s">
        <v>201</v>
      </c>
      <c r="G707" s="95" t="s">
        <v>1401</v>
      </c>
      <c r="H707" s="50" t="s">
        <v>945</v>
      </c>
      <c r="I707" s="53" t="s">
        <v>946</v>
      </c>
      <c r="J707" s="60" t="s">
        <v>1402</v>
      </c>
      <c r="K707" s="230"/>
    </row>
    <row r="708" spans="1:11" ht="12" customHeight="1">
      <c r="A708" s="419"/>
      <c r="B708" s="421"/>
      <c r="C708" s="63">
        <v>2</v>
      </c>
      <c r="D708" s="112">
        <v>573</v>
      </c>
      <c r="E708" s="83">
        <v>1128</v>
      </c>
      <c r="F708" s="46" t="s">
        <v>201</v>
      </c>
      <c r="G708" s="77" t="s">
        <v>1403</v>
      </c>
      <c r="H708" s="50" t="s">
        <v>945</v>
      </c>
      <c r="I708" s="53" t="s">
        <v>946</v>
      </c>
      <c r="J708" s="51" t="s">
        <v>1404</v>
      </c>
      <c r="K708" s="219"/>
    </row>
    <row r="709" spans="1:11" ht="12" customHeight="1">
      <c r="A709" s="419"/>
      <c r="B709" s="421"/>
      <c r="C709" s="63">
        <v>3</v>
      </c>
      <c r="D709" s="112">
        <v>574</v>
      </c>
      <c r="E709" s="83">
        <v>1129</v>
      </c>
      <c r="F709" s="46" t="s">
        <v>201</v>
      </c>
      <c r="G709" s="77" t="s">
        <v>1405</v>
      </c>
      <c r="H709" s="50" t="s">
        <v>945</v>
      </c>
      <c r="I709" s="53" t="s">
        <v>946</v>
      </c>
      <c r="J709" s="51" t="s">
        <v>1406</v>
      </c>
      <c r="K709" s="219"/>
    </row>
    <row r="710" spans="1:11" ht="12" customHeight="1">
      <c r="A710" s="419"/>
      <c r="B710" s="422"/>
      <c r="C710" s="63">
        <v>4</v>
      </c>
      <c r="D710" s="112">
        <v>575</v>
      </c>
      <c r="E710" s="122">
        <v>477</v>
      </c>
      <c r="F710" s="153" t="s">
        <v>158</v>
      </c>
      <c r="G710" s="78" t="s">
        <v>1810</v>
      </c>
      <c r="H710" s="50" t="s">
        <v>541</v>
      </c>
      <c r="I710" s="79" t="s">
        <v>642</v>
      </c>
      <c r="J710" s="80" t="s">
        <v>1407</v>
      </c>
      <c r="K710" s="226"/>
    </row>
    <row r="711" spans="1:11" ht="12" customHeight="1">
      <c r="A711" s="419"/>
      <c r="B711" s="420" t="s">
        <v>1408</v>
      </c>
      <c r="C711" s="63">
        <v>1</v>
      </c>
      <c r="D711" s="112">
        <v>576</v>
      </c>
      <c r="E711" s="83">
        <v>849</v>
      </c>
      <c r="F711" s="46"/>
      <c r="G711" s="77" t="s">
        <v>1409</v>
      </c>
      <c r="H711" s="86" t="s">
        <v>279</v>
      </c>
      <c r="I711" s="71" t="s">
        <v>1311</v>
      </c>
      <c r="J711" s="51" t="s">
        <v>1410</v>
      </c>
      <c r="K711" s="219"/>
    </row>
    <row r="712" spans="1:11" ht="12" customHeight="1">
      <c r="A712" s="419"/>
      <c r="B712" s="421"/>
      <c r="C712" s="63">
        <v>2</v>
      </c>
      <c r="D712" s="112">
        <v>577</v>
      </c>
      <c r="E712" s="83">
        <v>852</v>
      </c>
      <c r="F712" s="46" t="s">
        <v>120</v>
      </c>
      <c r="G712" s="77" t="s">
        <v>1411</v>
      </c>
      <c r="H712" s="86" t="s">
        <v>279</v>
      </c>
      <c r="I712" s="71" t="s">
        <v>1311</v>
      </c>
      <c r="J712" s="51" t="s">
        <v>1412</v>
      </c>
      <c r="K712" s="219"/>
    </row>
    <row r="713" spans="1:11" ht="12" customHeight="1">
      <c r="A713" s="419"/>
      <c r="B713" s="421"/>
      <c r="C713" s="149">
        <v>3</v>
      </c>
      <c r="D713" s="151">
        <v>578</v>
      </c>
      <c r="E713" s="117">
        <v>835</v>
      </c>
      <c r="F713" s="72" t="s">
        <v>120</v>
      </c>
      <c r="G713" s="87" t="s">
        <v>1413</v>
      </c>
      <c r="H713" s="88" t="s">
        <v>279</v>
      </c>
      <c r="I713" s="89" t="s">
        <v>1311</v>
      </c>
      <c r="J713" s="90" t="s">
        <v>1414</v>
      </c>
      <c r="K713" s="231"/>
    </row>
    <row r="714" spans="1:11" ht="12" customHeight="1">
      <c r="A714" s="419"/>
      <c r="B714" s="421"/>
      <c r="C714" s="120"/>
      <c r="D714" s="127">
        <v>578</v>
      </c>
      <c r="E714" s="117"/>
      <c r="F714" s="72"/>
      <c r="G714" s="87"/>
      <c r="H714" s="88" t="s">
        <v>279</v>
      </c>
      <c r="I714" s="91" t="s">
        <v>1311</v>
      </c>
      <c r="J714" s="90"/>
      <c r="K714" s="231"/>
    </row>
    <row r="715" spans="1:11" ht="12" customHeight="1">
      <c r="A715" s="419"/>
      <c r="B715" s="421"/>
      <c r="C715" s="150"/>
      <c r="D715" s="128">
        <v>578</v>
      </c>
      <c r="E715" s="117"/>
      <c r="F715" s="72"/>
      <c r="G715" s="87"/>
      <c r="H715" s="88" t="s">
        <v>279</v>
      </c>
      <c r="I715" s="92" t="s">
        <v>1311</v>
      </c>
      <c r="J715" s="90"/>
      <c r="K715" s="231"/>
    </row>
    <row r="716" spans="1:11" ht="12" customHeight="1">
      <c r="A716" s="419"/>
      <c r="B716" s="421"/>
      <c r="C716" s="63">
        <v>4</v>
      </c>
      <c r="D716" s="112">
        <v>579</v>
      </c>
      <c r="E716" s="83">
        <v>836</v>
      </c>
      <c r="F716" s="46" t="s">
        <v>120</v>
      </c>
      <c r="G716" s="77" t="s">
        <v>1415</v>
      </c>
      <c r="H716" s="86" t="s">
        <v>279</v>
      </c>
      <c r="I716" s="71" t="s">
        <v>1311</v>
      </c>
      <c r="J716" s="51" t="s">
        <v>744</v>
      </c>
      <c r="K716" s="219"/>
    </row>
    <row r="717" spans="1:11" ht="12" customHeight="1">
      <c r="A717" s="419"/>
      <c r="B717" s="421"/>
      <c r="C717" s="149">
        <v>5</v>
      </c>
      <c r="D717" s="151">
        <v>580</v>
      </c>
      <c r="E717" s="117">
        <v>837</v>
      </c>
      <c r="F717" s="72" t="s">
        <v>120</v>
      </c>
      <c r="G717" s="87" t="s">
        <v>1416</v>
      </c>
      <c r="H717" s="88" t="s">
        <v>279</v>
      </c>
      <c r="I717" s="89" t="s">
        <v>1311</v>
      </c>
      <c r="J717" s="90" t="s">
        <v>1417</v>
      </c>
      <c r="K717" s="231"/>
    </row>
    <row r="718" spans="1:11" ht="12" customHeight="1">
      <c r="A718" s="419"/>
      <c r="B718" s="421"/>
      <c r="C718" s="150"/>
      <c r="D718" s="126">
        <v>580</v>
      </c>
      <c r="E718" s="117"/>
      <c r="F718" s="72"/>
      <c r="G718" s="87"/>
      <c r="H718" s="88" t="s">
        <v>279</v>
      </c>
      <c r="I718" s="92" t="s">
        <v>1311</v>
      </c>
      <c r="J718" s="90"/>
      <c r="K718" s="231"/>
    </row>
    <row r="719" spans="1:11" ht="12" customHeight="1">
      <c r="A719" s="419"/>
      <c r="B719" s="421"/>
      <c r="C719" s="63">
        <v>6</v>
      </c>
      <c r="D719" s="112">
        <v>581</v>
      </c>
      <c r="E719" s="83">
        <v>838</v>
      </c>
      <c r="F719" s="46" t="s">
        <v>120</v>
      </c>
      <c r="G719" s="77" t="s">
        <v>1418</v>
      </c>
      <c r="H719" s="86" t="s">
        <v>279</v>
      </c>
      <c r="I719" s="71" t="s">
        <v>1311</v>
      </c>
      <c r="J719" s="51" t="s">
        <v>1419</v>
      </c>
      <c r="K719" s="219"/>
    </row>
    <row r="720" spans="1:11" ht="12" customHeight="1">
      <c r="A720" s="419"/>
      <c r="B720" s="421"/>
      <c r="C720" s="63">
        <v>7</v>
      </c>
      <c r="D720" s="112">
        <v>582</v>
      </c>
      <c r="E720" s="119">
        <v>834</v>
      </c>
      <c r="F720" s="154" t="s">
        <v>120</v>
      </c>
      <c r="G720" s="87" t="s">
        <v>1420</v>
      </c>
      <c r="H720" s="88" t="s">
        <v>279</v>
      </c>
      <c r="I720" s="99" t="s">
        <v>1311</v>
      </c>
      <c r="J720" s="90" t="s">
        <v>1368</v>
      </c>
      <c r="K720" s="231"/>
    </row>
    <row r="721" spans="1:11" ht="12" customHeight="1">
      <c r="A721" s="419"/>
      <c r="B721" s="421"/>
      <c r="C721" s="149">
        <v>8</v>
      </c>
      <c r="D721" s="151">
        <v>583</v>
      </c>
      <c r="E721" s="122">
        <v>839</v>
      </c>
      <c r="F721" s="64" t="s">
        <v>120</v>
      </c>
      <c r="G721" s="80" t="s">
        <v>1421</v>
      </c>
      <c r="H721" s="64" t="s">
        <v>279</v>
      </c>
      <c r="I721" s="93" t="s">
        <v>1311</v>
      </c>
      <c r="J721" s="80" t="s">
        <v>1368</v>
      </c>
      <c r="K721" s="226"/>
    </row>
    <row r="722" spans="1:11" ht="12" customHeight="1">
      <c r="A722" s="419"/>
      <c r="B722" s="421"/>
      <c r="C722" s="150"/>
      <c r="D722" s="126">
        <v>583</v>
      </c>
      <c r="E722" s="119"/>
      <c r="F722" s="76"/>
      <c r="G722" s="60"/>
      <c r="H722" s="76" t="s">
        <v>279</v>
      </c>
      <c r="I722" s="97" t="s">
        <v>1311</v>
      </c>
      <c r="J722" s="60"/>
      <c r="K722" s="230"/>
    </row>
    <row r="723" spans="1:11" ht="12" customHeight="1">
      <c r="A723" s="419"/>
      <c r="B723" s="421"/>
      <c r="C723" s="149">
        <v>9</v>
      </c>
      <c r="D723" s="151">
        <v>584</v>
      </c>
      <c r="E723" s="117">
        <v>855</v>
      </c>
      <c r="F723" s="75" t="s">
        <v>120</v>
      </c>
      <c r="G723" s="90" t="s">
        <v>1422</v>
      </c>
      <c r="H723" s="75" t="s">
        <v>279</v>
      </c>
      <c r="I723" s="89" t="s">
        <v>1311</v>
      </c>
      <c r="J723" s="90" t="s">
        <v>1423</v>
      </c>
      <c r="K723" s="231"/>
    </row>
    <row r="724" spans="1:11" ht="12" customHeight="1">
      <c r="A724" s="419"/>
      <c r="B724" s="421"/>
      <c r="C724" s="150"/>
      <c r="D724" s="126">
        <v>584</v>
      </c>
      <c r="E724" s="117"/>
      <c r="F724" s="75"/>
      <c r="G724" s="90"/>
      <c r="H724" s="75" t="s">
        <v>279</v>
      </c>
      <c r="I724" s="92" t="s">
        <v>1311</v>
      </c>
      <c r="J724" s="90"/>
      <c r="K724" s="231"/>
    </row>
    <row r="725" spans="1:11" ht="12" customHeight="1">
      <c r="A725" s="419"/>
      <c r="B725" s="421"/>
      <c r="C725" s="63">
        <v>10</v>
      </c>
      <c r="D725" s="112">
        <v>585</v>
      </c>
      <c r="E725" s="83">
        <v>833</v>
      </c>
      <c r="F725" s="50" t="s">
        <v>120</v>
      </c>
      <c r="G725" s="51" t="s">
        <v>1424</v>
      </c>
      <c r="H725" s="50" t="s">
        <v>279</v>
      </c>
      <c r="I725" s="71" t="s">
        <v>1311</v>
      </c>
      <c r="J725" s="51" t="s">
        <v>1425</v>
      </c>
      <c r="K725" s="219"/>
    </row>
    <row r="726" spans="1:11" ht="12" customHeight="1">
      <c r="A726" s="419"/>
      <c r="B726" s="421"/>
      <c r="C726" s="63">
        <v>11</v>
      </c>
      <c r="D726" s="112">
        <v>586</v>
      </c>
      <c r="E726" s="117">
        <v>843</v>
      </c>
      <c r="F726" s="46" t="s">
        <v>120</v>
      </c>
      <c r="G726" s="90" t="s">
        <v>1426</v>
      </c>
      <c r="H726" s="75" t="s">
        <v>279</v>
      </c>
      <c r="I726" s="99" t="s">
        <v>1311</v>
      </c>
      <c r="J726" s="90" t="s">
        <v>1427</v>
      </c>
      <c r="K726" s="231"/>
    </row>
    <row r="727" spans="1:11" ht="12" customHeight="1">
      <c r="A727" s="419"/>
      <c r="B727" s="421"/>
      <c r="C727" s="63">
        <v>12</v>
      </c>
      <c r="D727" s="112">
        <v>587</v>
      </c>
      <c r="E727" s="83">
        <v>845</v>
      </c>
      <c r="F727" s="46" t="s">
        <v>120</v>
      </c>
      <c r="G727" s="51" t="s">
        <v>1428</v>
      </c>
      <c r="H727" s="50" t="s">
        <v>279</v>
      </c>
      <c r="I727" s="71" t="s">
        <v>1311</v>
      </c>
      <c r="J727" s="51" t="s">
        <v>1429</v>
      </c>
      <c r="K727" s="219"/>
    </row>
    <row r="728" spans="1:11" ht="12" customHeight="1">
      <c r="A728" s="419"/>
      <c r="B728" s="421"/>
      <c r="C728" s="63">
        <v>13</v>
      </c>
      <c r="D728" s="112">
        <v>588</v>
      </c>
      <c r="E728" s="117">
        <v>840</v>
      </c>
      <c r="F728" s="75" t="s">
        <v>120</v>
      </c>
      <c r="G728" s="90" t="s">
        <v>1430</v>
      </c>
      <c r="H728" s="75" t="s">
        <v>279</v>
      </c>
      <c r="I728" s="99" t="s">
        <v>1311</v>
      </c>
      <c r="J728" s="90" t="s">
        <v>1382</v>
      </c>
      <c r="K728" s="231"/>
    </row>
    <row r="729" spans="1:11" ht="12" customHeight="1">
      <c r="A729" s="419"/>
      <c r="B729" s="421"/>
      <c r="C729" s="63">
        <v>14</v>
      </c>
      <c r="D729" s="112">
        <v>589</v>
      </c>
      <c r="E729" s="83">
        <v>841</v>
      </c>
      <c r="F729" s="50" t="s">
        <v>120</v>
      </c>
      <c r="G729" s="51" t="s">
        <v>1431</v>
      </c>
      <c r="H729" s="50" t="s">
        <v>279</v>
      </c>
      <c r="I729" s="71" t="s">
        <v>1311</v>
      </c>
      <c r="J729" s="51" t="s">
        <v>1432</v>
      </c>
      <c r="K729" s="219"/>
    </row>
    <row r="730" spans="1:11" ht="12" customHeight="1">
      <c r="A730" s="419"/>
      <c r="B730" s="421"/>
      <c r="C730" s="63">
        <v>15</v>
      </c>
      <c r="D730" s="112"/>
      <c r="E730" s="83">
        <v>842</v>
      </c>
      <c r="F730" s="50" t="s">
        <v>163</v>
      </c>
      <c r="G730" s="51" t="s">
        <v>1433</v>
      </c>
      <c r="H730" s="50" t="s">
        <v>279</v>
      </c>
      <c r="I730" s="71" t="s">
        <v>1311</v>
      </c>
      <c r="J730" s="51" t="s">
        <v>1434</v>
      </c>
      <c r="K730" s="219"/>
    </row>
    <row r="731" spans="1:11" ht="12" customHeight="1">
      <c r="A731" s="419"/>
      <c r="B731" s="421"/>
      <c r="C731" s="63">
        <v>16</v>
      </c>
      <c r="D731" s="112"/>
      <c r="E731" s="83">
        <v>848</v>
      </c>
      <c r="F731" s="50" t="s">
        <v>163</v>
      </c>
      <c r="G731" s="51" t="s">
        <v>1435</v>
      </c>
      <c r="H731" s="50" t="s">
        <v>279</v>
      </c>
      <c r="I731" s="71" t="s">
        <v>1311</v>
      </c>
      <c r="J731" s="51" t="s">
        <v>1436</v>
      </c>
      <c r="K731" s="219"/>
    </row>
    <row r="732" spans="1:11" ht="12" customHeight="1">
      <c r="A732" s="419"/>
      <c r="B732" s="421"/>
      <c r="C732" s="149">
        <v>17</v>
      </c>
      <c r="D732" s="151">
        <v>590</v>
      </c>
      <c r="E732" s="122">
        <v>844</v>
      </c>
      <c r="F732" s="64" t="s">
        <v>120</v>
      </c>
      <c r="G732" s="80" t="s">
        <v>1437</v>
      </c>
      <c r="H732" s="64" t="s">
        <v>279</v>
      </c>
      <c r="I732" s="71" t="s">
        <v>1349</v>
      </c>
      <c r="J732" s="51" t="s">
        <v>1438</v>
      </c>
      <c r="K732" s="219"/>
    </row>
    <row r="733" spans="1:11" ht="12" customHeight="1">
      <c r="A733" s="419"/>
      <c r="B733" s="421"/>
      <c r="C733" s="149">
        <v>18</v>
      </c>
      <c r="D733" s="151">
        <v>591</v>
      </c>
      <c r="E733" s="122">
        <v>846</v>
      </c>
      <c r="F733" s="64" t="s">
        <v>120</v>
      </c>
      <c r="G733" s="80" t="s">
        <v>1439</v>
      </c>
      <c r="H733" s="64" t="s">
        <v>279</v>
      </c>
      <c r="I733" s="93" t="s">
        <v>1311</v>
      </c>
      <c r="J733" s="80" t="s">
        <v>1440</v>
      </c>
      <c r="K733" s="226"/>
    </row>
    <row r="734" spans="1:11" ht="12" customHeight="1">
      <c r="A734" s="419"/>
      <c r="B734" s="421"/>
      <c r="C734" s="150"/>
      <c r="D734" s="126">
        <v>591</v>
      </c>
      <c r="E734" s="119"/>
      <c r="F734" s="76"/>
      <c r="G734" s="60"/>
      <c r="H734" s="76" t="s">
        <v>279</v>
      </c>
      <c r="I734" s="97" t="s">
        <v>1311</v>
      </c>
      <c r="J734" s="60"/>
      <c r="K734" s="230"/>
    </row>
    <row r="735" spans="1:11" ht="12" customHeight="1">
      <c r="A735" s="419"/>
      <c r="B735" s="421"/>
      <c r="C735" s="63">
        <v>19</v>
      </c>
      <c r="D735" s="112">
        <v>592</v>
      </c>
      <c r="E735" s="83">
        <v>1533</v>
      </c>
      <c r="F735" s="50" t="s">
        <v>120</v>
      </c>
      <c r="G735" s="51" t="s">
        <v>1441</v>
      </c>
      <c r="H735" s="50" t="s">
        <v>279</v>
      </c>
      <c r="I735" s="71" t="s">
        <v>1311</v>
      </c>
      <c r="J735" s="51" t="s">
        <v>1442</v>
      </c>
      <c r="K735" s="219"/>
    </row>
    <row r="736" spans="1:11" ht="12" customHeight="1">
      <c r="A736" s="419"/>
      <c r="B736" s="421"/>
      <c r="C736" s="150">
        <v>20</v>
      </c>
      <c r="D736" s="152"/>
      <c r="E736" s="119">
        <v>232</v>
      </c>
      <c r="F736" s="76" t="s">
        <v>163</v>
      </c>
      <c r="G736" s="60" t="s">
        <v>1443</v>
      </c>
      <c r="H736" s="50" t="s">
        <v>175</v>
      </c>
      <c r="I736" s="53" t="s">
        <v>394</v>
      </c>
      <c r="J736" s="60" t="s">
        <v>1444</v>
      </c>
      <c r="K736" s="230"/>
    </row>
    <row r="737" spans="1:11" ht="12" customHeight="1">
      <c r="A737" s="419"/>
      <c r="B737" s="421"/>
      <c r="C737" s="63">
        <v>21</v>
      </c>
      <c r="D737" s="112"/>
      <c r="E737" s="83">
        <v>216</v>
      </c>
      <c r="F737" s="50" t="s">
        <v>158</v>
      </c>
      <c r="G737" s="51" t="s">
        <v>1445</v>
      </c>
      <c r="H737" s="50" t="s">
        <v>175</v>
      </c>
      <c r="I737" s="52" t="s">
        <v>394</v>
      </c>
      <c r="J737" s="51" t="s">
        <v>1446</v>
      </c>
      <c r="K737" s="219"/>
    </row>
    <row r="738" spans="1:11" ht="12" customHeight="1">
      <c r="A738" s="419"/>
      <c r="B738" s="421"/>
      <c r="C738" s="63">
        <v>22</v>
      </c>
      <c r="D738" s="112">
        <v>593</v>
      </c>
      <c r="E738" s="83">
        <v>236</v>
      </c>
      <c r="F738" s="50" t="s">
        <v>158</v>
      </c>
      <c r="G738" s="51" t="s">
        <v>1447</v>
      </c>
      <c r="H738" s="50" t="s">
        <v>175</v>
      </c>
      <c r="I738" s="52" t="s">
        <v>394</v>
      </c>
      <c r="J738" s="51" t="s">
        <v>686</v>
      </c>
      <c r="K738" s="219"/>
    </row>
    <row r="739" spans="1:11" ht="12" customHeight="1">
      <c r="A739" s="419"/>
      <c r="B739" s="421"/>
      <c r="C739" s="63">
        <v>23</v>
      </c>
      <c r="D739" s="112">
        <v>594</v>
      </c>
      <c r="E739" s="83">
        <v>246</v>
      </c>
      <c r="F739" s="50" t="s">
        <v>158</v>
      </c>
      <c r="G739" s="51" t="s">
        <v>1448</v>
      </c>
      <c r="H739" s="50" t="s">
        <v>175</v>
      </c>
      <c r="I739" s="52" t="s">
        <v>394</v>
      </c>
      <c r="J739" s="51" t="s">
        <v>1449</v>
      </c>
      <c r="K739" s="219"/>
    </row>
    <row r="740" spans="1:11" ht="12" customHeight="1">
      <c r="A740" s="419"/>
      <c r="B740" s="420" t="s">
        <v>1450</v>
      </c>
      <c r="C740" s="63">
        <v>1</v>
      </c>
      <c r="D740" s="112">
        <v>595</v>
      </c>
      <c r="E740" s="83">
        <v>157</v>
      </c>
      <c r="F740" s="50" t="s">
        <v>158</v>
      </c>
      <c r="G740" s="51" t="s">
        <v>1451</v>
      </c>
      <c r="H740" s="50" t="s">
        <v>134</v>
      </c>
      <c r="I740" s="52" t="s">
        <v>853</v>
      </c>
      <c r="J740" s="51" t="s">
        <v>1452</v>
      </c>
      <c r="K740" s="219"/>
    </row>
    <row r="741" spans="1:11" ht="12" customHeight="1">
      <c r="A741" s="419"/>
      <c r="B741" s="421"/>
      <c r="C741" s="63">
        <v>2</v>
      </c>
      <c r="D741" s="112">
        <v>596</v>
      </c>
      <c r="E741" s="83">
        <v>143</v>
      </c>
      <c r="F741" s="50" t="s">
        <v>158</v>
      </c>
      <c r="G741" s="51" t="s">
        <v>1453</v>
      </c>
      <c r="H741" s="50" t="s">
        <v>134</v>
      </c>
      <c r="I741" s="52" t="s">
        <v>853</v>
      </c>
      <c r="J741" s="51" t="s">
        <v>1454</v>
      </c>
      <c r="K741" s="219"/>
    </row>
    <row r="742" spans="1:11" ht="12" customHeight="1">
      <c r="A742" s="419"/>
      <c r="B742" s="421"/>
      <c r="C742" s="149">
        <v>3</v>
      </c>
      <c r="D742" s="151">
        <v>597</v>
      </c>
      <c r="E742" s="122">
        <v>175</v>
      </c>
      <c r="F742" s="64" t="s">
        <v>158</v>
      </c>
      <c r="G742" s="80" t="s">
        <v>1455</v>
      </c>
      <c r="H742" s="64" t="s">
        <v>134</v>
      </c>
      <c r="I742" s="100" t="s">
        <v>853</v>
      </c>
      <c r="J742" s="80" t="s">
        <v>1456</v>
      </c>
      <c r="K742" s="226"/>
    </row>
    <row r="743" spans="1:11" ht="12" customHeight="1">
      <c r="A743" s="419"/>
      <c r="B743" s="421"/>
      <c r="C743" s="150"/>
      <c r="D743" s="128">
        <v>597</v>
      </c>
      <c r="E743" s="117"/>
      <c r="F743" s="75"/>
      <c r="G743" s="60"/>
      <c r="H743" s="64" t="s">
        <v>134</v>
      </c>
      <c r="I743" s="53" t="s">
        <v>853</v>
      </c>
      <c r="J743" s="60"/>
      <c r="K743" s="230"/>
    </row>
    <row r="744" spans="1:11" ht="12" customHeight="1">
      <c r="A744" s="419"/>
      <c r="B744" s="421"/>
      <c r="C744" s="63">
        <v>4</v>
      </c>
      <c r="D744" s="112"/>
      <c r="E744" s="83">
        <v>177</v>
      </c>
      <c r="F744" s="50" t="s">
        <v>163</v>
      </c>
      <c r="G744" s="51" t="s">
        <v>1457</v>
      </c>
      <c r="H744" s="50" t="s">
        <v>134</v>
      </c>
      <c r="I744" s="52" t="s">
        <v>853</v>
      </c>
      <c r="J744" s="51" t="s">
        <v>1458</v>
      </c>
      <c r="K744" s="219"/>
    </row>
    <row r="745" spans="1:11" ht="11.45" customHeight="1">
      <c r="A745" s="419"/>
      <c r="B745" s="421"/>
      <c r="C745" s="63">
        <v>5</v>
      </c>
      <c r="D745" s="112"/>
      <c r="E745" s="83">
        <v>156</v>
      </c>
      <c r="F745" s="50" t="s">
        <v>163</v>
      </c>
      <c r="G745" s="51" t="s">
        <v>1459</v>
      </c>
      <c r="H745" s="50" t="s">
        <v>134</v>
      </c>
      <c r="I745" s="52" t="s">
        <v>853</v>
      </c>
      <c r="J745" s="51" t="s">
        <v>1460</v>
      </c>
      <c r="K745" s="219"/>
    </row>
    <row r="746" spans="1:11" ht="11.45" customHeight="1">
      <c r="A746" s="419"/>
      <c r="B746" s="421"/>
      <c r="C746" s="149">
        <v>6</v>
      </c>
      <c r="D746" s="130">
        <v>598</v>
      </c>
      <c r="E746" s="122">
        <v>176</v>
      </c>
      <c r="F746" s="64" t="s">
        <v>158</v>
      </c>
      <c r="G746" s="80" t="s">
        <v>1461</v>
      </c>
      <c r="H746" s="64" t="s">
        <v>134</v>
      </c>
      <c r="I746" s="100" t="s">
        <v>853</v>
      </c>
      <c r="J746" s="80" t="s">
        <v>1462</v>
      </c>
      <c r="K746" s="226"/>
    </row>
    <row r="747" spans="1:11" ht="11.45" customHeight="1">
      <c r="A747" s="419"/>
      <c r="B747" s="421"/>
      <c r="C747" s="150"/>
      <c r="D747" s="131">
        <v>598</v>
      </c>
      <c r="E747" s="117"/>
      <c r="F747" s="75"/>
      <c r="G747" s="60"/>
      <c r="H747" s="64" t="s">
        <v>134</v>
      </c>
      <c r="I747" s="53" t="s">
        <v>853</v>
      </c>
      <c r="J747" s="60"/>
      <c r="K747" s="230"/>
    </row>
    <row r="748" spans="1:11" ht="11.45" customHeight="1">
      <c r="A748" s="419"/>
      <c r="B748" s="421"/>
      <c r="C748" s="63">
        <v>7</v>
      </c>
      <c r="D748" s="112">
        <v>599</v>
      </c>
      <c r="E748" s="83">
        <v>170</v>
      </c>
      <c r="F748" s="67" t="s">
        <v>201</v>
      </c>
      <c r="G748" s="51" t="s">
        <v>1463</v>
      </c>
      <c r="H748" s="50" t="s">
        <v>134</v>
      </c>
      <c r="I748" s="52" t="s">
        <v>853</v>
      </c>
      <c r="J748" s="51" t="s">
        <v>1464</v>
      </c>
      <c r="K748" s="219"/>
    </row>
    <row r="749" spans="1:11" ht="11.45" customHeight="1">
      <c r="A749" s="419"/>
      <c r="B749" s="421"/>
      <c r="C749" s="149">
        <v>8</v>
      </c>
      <c r="D749" s="130">
        <v>600</v>
      </c>
      <c r="E749" s="122">
        <v>151</v>
      </c>
      <c r="F749" s="64" t="s">
        <v>158</v>
      </c>
      <c r="G749" s="80" t="s">
        <v>1465</v>
      </c>
      <c r="H749" s="64" t="s">
        <v>134</v>
      </c>
      <c r="I749" s="100" t="s">
        <v>853</v>
      </c>
      <c r="J749" s="80" t="s">
        <v>1466</v>
      </c>
      <c r="K749" s="226"/>
    </row>
    <row r="750" spans="1:11" ht="11.45" customHeight="1">
      <c r="A750" s="419"/>
      <c r="B750" s="421"/>
      <c r="C750" s="150"/>
      <c r="D750" s="132"/>
      <c r="E750" s="117"/>
      <c r="F750" s="75"/>
      <c r="G750" s="60"/>
      <c r="H750" s="64" t="s">
        <v>134</v>
      </c>
      <c r="I750" s="53" t="s">
        <v>853</v>
      </c>
      <c r="J750" s="60"/>
      <c r="K750" s="230"/>
    </row>
    <row r="751" spans="1:11" ht="11.45" customHeight="1">
      <c r="A751" s="419"/>
      <c r="B751" s="421"/>
      <c r="C751" s="63">
        <v>9</v>
      </c>
      <c r="D751" s="112">
        <v>601</v>
      </c>
      <c r="E751" s="83">
        <v>166</v>
      </c>
      <c r="F751" s="50" t="s">
        <v>158</v>
      </c>
      <c r="G751" s="51" t="s">
        <v>1467</v>
      </c>
      <c r="H751" s="50" t="s">
        <v>134</v>
      </c>
      <c r="I751" s="52" t="s">
        <v>853</v>
      </c>
      <c r="J751" s="51" t="s">
        <v>1468</v>
      </c>
      <c r="K751" s="219"/>
    </row>
    <row r="752" spans="1:11" ht="11.45" customHeight="1">
      <c r="A752" s="419"/>
      <c r="B752" s="421"/>
      <c r="C752" s="63">
        <v>10</v>
      </c>
      <c r="D752" s="112">
        <v>602</v>
      </c>
      <c r="E752" s="83">
        <v>171</v>
      </c>
      <c r="F752" s="50" t="s">
        <v>158</v>
      </c>
      <c r="G752" s="51" t="s">
        <v>1469</v>
      </c>
      <c r="H752" s="50" t="s">
        <v>134</v>
      </c>
      <c r="I752" s="52" t="s">
        <v>853</v>
      </c>
      <c r="J752" s="51" t="s">
        <v>1470</v>
      </c>
      <c r="K752" s="219"/>
    </row>
    <row r="753" spans="1:11" ht="11.45" customHeight="1">
      <c r="A753" s="419"/>
      <c r="B753" s="421"/>
      <c r="C753" s="63">
        <v>11</v>
      </c>
      <c r="D753" s="112">
        <v>603</v>
      </c>
      <c r="E753" s="83">
        <v>172</v>
      </c>
      <c r="F753" s="50" t="s">
        <v>158</v>
      </c>
      <c r="G753" s="51" t="s">
        <v>1471</v>
      </c>
      <c r="H753" s="50" t="s">
        <v>134</v>
      </c>
      <c r="I753" s="52" t="s">
        <v>853</v>
      </c>
      <c r="J753" s="51" t="s">
        <v>1472</v>
      </c>
      <c r="K753" s="219"/>
    </row>
    <row r="754" spans="1:11" ht="13.5" customHeight="1">
      <c r="A754" s="419"/>
      <c r="B754" s="421"/>
      <c r="C754" s="63">
        <v>12</v>
      </c>
      <c r="D754" s="112"/>
      <c r="E754" s="83">
        <v>154</v>
      </c>
      <c r="F754" s="50" t="s">
        <v>163</v>
      </c>
      <c r="G754" s="51" t="s">
        <v>1473</v>
      </c>
      <c r="H754" s="50" t="s">
        <v>134</v>
      </c>
      <c r="I754" s="52" t="s">
        <v>853</v>
      </c>
      <c r="J754" s="51" t="s">
        <v>1474</v>
      </c>
      <c r="K754" s="219"/>
    </row>
    <row r="755" spans="1:11" ht="11.45" customHeight="1">
      <c r="A755" s="419"/>
      <c r="B755" s="421"/>
      <c r="C755" s="63">
        <v>13</v>
      </c>
      <c r="D755" s="112">
        <v>604</v>
      </c>
      <c r="E755" s="83">
        <v>162</v>
      </c>
      <c r="F755" s="50" t="s">
        <v>158</v>
      </c>
      <c r="G755" s="51" t="s">
        <v>1475</v>
      </c>
      <c r="H755" s="50" t="s">
        <v>134</v>
      </c>
      <c r="I755" s="52" t="s">
        <v>853</v>
      </c>
      <c r="J755" s="51" t="s">
        <v>1476</v>
      </c>
      <c r="K755" s="219"/>
    </row>
    <row r="756" spans="1:11" ht="11.45" customHeight="1">
      <c r="A756" s="419"/>
      <c r="B756" s="421"/>
      <c r="C756" s="63">
        <v>14</v>
      </c>
      <c r="D756" s="55"/>
      <c r="E756" s="83">
        <v>160</v>
      </c>
      <c r="F756" s="50" t="s">
        <v>158</v>
      </c>
      <c r="G756" s="51" t="s">
        <v>1477</v>
      </c>
      <c r="H756" s="50" t="s">
        <v>134</v>
      </c>
      <c r="I756" s="52" t="s">
        <v>853</v>
      </c>
      <c r="J756" s="51" t="s">
        <v>710</v>
      </c>
      <c r="K756" s="219"/>
    </row>
    <row r="757" spans="1:11" ht="11.45" customHeight="1">
      <c r="A757" s="419"/>
      <c r="B757" s="421"/>
      <c r="C757" s="63">
        <v>15</v>
      </c>
      <c r="D757" s="112">
        <v>605</v>
      </c>
      <c r="E757" s="83">
        <v>158</v>
      </c>
      <c r="F757" s="50" t="s">
        <v>158</v>
      </c>
      <c r="G757" s="51" t="s">
        <v>1478</v>
      </c>
      <c r="H757" s="50" t="s">
        <v>134</v>
      </c>
      <c r="I757" s="52" t="s">
        <v>853</v>
      </c>
      <c r="J757" s="51" t="s">
        <v>1479</v>
      </c>
      <c r="K757" s="219"/>
    </row>
    <row r="758" spans="1:11" ht="11.45" customHeight="1">
      <c r="A758" s="419"/>
      <c r="B758" s="421"/>
      <c r="C758" s="63">
        <v>16</v>
      </c>
      <c r="D758" s="112">
        <v>606</v>
      </c>
      <c r="E758" s="83">
        <v>159</v>
      </c>
      <c r="F758" s="50" t="s">
        <v>158</v>
      </c>
      <c r="G758" s="51" t="s">
        <v>1480</v>
      </c>
      <c r="H758" s="50" t="s">
        <v>134</v>
      </c>
      <c r="I758" s="52" t="s">
        <v>853</v>
      </c>
      <c r="J758" s="51" t="s">
        <v>1481</v>
      </c>
      <c r="K758" s="219"/>
    </row>
    <row r="759" spans="1:11" ht="11.45" customHeight="1">
      <c r="A759" s="419"/>
      <c r="B759" s="421"/>
      <c r="C759" s="63">
        <v>17</v>
      </c>
      <c r="D759" s="112">
        <v>607</v>
      </c>
      <c r="E759" s="83">
        <v>145</v>
      </c>
      <c r="F759" s="50" t="s">
        <v>158</v>
      </c>
      <c r="G759" s="51" t="s">
        <v>1482</v>
      </c>
      <c r="H759" s="50" t="s">
        <v>134</v>
      </c>
      <c r="I759" s="52" t="s">
        <v>853</v>
      </c>
      <c r="J759" s="51" t="s">
        <v>1483</v>
      </c>
      <c r="K759" s="219"/>
    </row>
    <row r="760" spans="1:11" ht="11.45" customHeight="1">
      <c r="A760" s="419"/>
      <c r="B760" s="421"/>
      <c r="C760" s="63">
        <v>18</v>
      </c>
      <c r="D760" s="112"/>
      <c r="E760" s="83">
        <v>161</v>
      </c>
      <c r="F760" s="50" t="s">
        <v>158</v>
      </c>
      <c r="G760" s="51" t="s">
        <v>1484</v>
      </c>
      <c r="H760" s="50" t="s">
        <v>134</v>
      </c>
      <c r="I760" s="52" t="s">
        <v>853</v>
      </c>
      <c r="J760" s="51" t="s">
        <v>1485</v>
      </c>
      <c r="K760" s="219"/>
    </row>
    <row r="761" spans="1:11" ht="14.25" customHeight="1">
      <c r="A761" s="419"/>
      <c r="B761" s="421"/>
      <c r="C761" s="63">
        <v>19</v>
      </c>
      <c r="D761" s="112">
        <v>608</v>
      </c>
      <c r="E761" s="83">
        <v>181</v>
      </c>
      <c r="F761" s="50" t="s">
        <v>158</v>
      </c>
      <c r="G761" s="51" t="s">
        <v>1486</v>
      </c>
      <c r="H761" s="50" t="s">
        <v>134</v>
      </c>
      <c r="I761" s="52" t="s">
        <v>853</v>
      </c>
      <c r="J761" s="51" t="s">
        <v>1487</v>
      </c>
      <c r="K761" s="219"/>
    </row>
    <row r="762" spans="1:11" ht="11.45" customHeight="1">
      <c r="A762" s="419"/>
      <c r="B762" s="421"/>
      <c r="C762" s="63">
        <v>20</v>
      </c>
      <c r="D762" s="112">
        <v>609</v>
      </c>
      <c r="E762" s="83">
        <v>149</v>
      </c>
      <c r="F762" s="50" t="s">
        <v>158</v>
      </c>
      <c r="G762" s="51" t="s">
        <v>1488</v>
      </c>
      <c r="H762" s="50" t="s">
        <v>134</v>
      </c>
      <c r="I762" s="52" t="s">
        <v>853</v>
      </c>
      <c r="J762" s="51" t="s">
        <v>1489</v>
      </c>
      <c r="K762" s="219"/>
    </row>
    <row r="763" spans="1:11" ht="11.45" customHeight="1">
      <c r="A763" s="419"/>
      <c r="B763" s="421"/>
      <c r="C763" s="63">
        <v>21</v>
      </c>
      <c r="D763" s="112">
        <v>610</v>
      </c>
      <c r="E763" s="83">
        <v>148</v>
      </c>
      <c r="F763" s="50" t="s">
        <v>158</v>
      </c>
      <c r="G763" s="51" t="s">
        <v>1490</v>
      </c>
      <c r="H763" s="50" t="s">
        <v>134</v>
      </c>
      <c r="I763" s="52" t="s">
        <v>853</v>
      </c>
      <c r="J763" s="51" t="s">
        <v>1491</v>
      </c>
      <c r="K763" s="219"/>
    </row>
    <row r="764" spans="1:11" ht="11.45" customHeight="1">
      <c r="A764" s="419"/>
      <c r="B764" s="421"/>
      <c r="C764" s="151">
        <v>22</v>
      </c>
      <c r="D764" s="149">
        <v>611</v>
      </c>
      <c r="E764" s="122">
        <v>185</v>
      </c>
      <c r="F764" s="64" t="s">
        <v>158</v>
      </c>
      <c r="G764" s="80" t="s">
        <v>1492</v>
      </c>
      <c r="H764" s="64" t="s">
        <v>134</v>
      </c>
      <c r="I764" s="100" t="s">
        <v>853</v>
      </c>
      <c r="J764" s="80" t="s">
        <v>1493</v>
      </c>
      <c r="K764" s="226"/>
    </row>
    <row r="765" spans="1:11" ht="11.45" customHeight="1">
      <c r="A765" s="419"/>
      <c r="B765" s="421"/>
      <c r="C765" s="118"/>
      <c r="D765" s="127">
        <v>611</v>
      </c>
      <c r="E765" s="117"/>
      <c r="F765" s="75"/>
      <c r="G765" s="90"/>
      <c r="H765" s="64" t="s">
        <v>134</v>
      </c>
      <c r="I765" s="102" t="s">
        <v>853</v>
      </c>
      <c r="J765" s="90"/>
      <c r="K765" s="231"/>
    </row>
    <row r="766" spans="1:11" ht="11.45" customHeight="1">
      <c r="A766" s="419"/>
      <c r="B766" s="421"/>
      <c r="C766" s="152"/>
      <c r="D766" s="128">
        <v>611</v>
      </c>
      <c r="E766" s="117"/>
      <c r="F766" s="75"/>
      <c r="G766" s="60"/>
      <c r="H766" s="64" t="s">
        <v>134</v>
      </c>
      <c r="I766" s="53" t="s">
        <v>853</v>
      </c>
      <c r="J766" s="60"/>
      <c r="K766" s="230"/>
    </row>
    <row r="767" spans="1:11" ht="11.45" customHeight="1">
      <c r="A767" s="419"/>
      <c r="B767" s="421"/>
      <c r="C767" s="63">
        <v>23</v>
      </c>
      <c r="D767" s="152">
        <v>612</v>
      </c>
      <c r="E767" s="83">
        <v>187</v>
      </c>
      <c r="F767" s="50" t="s">
        <v>158</v>
      </c>
      <c r="G767" s="51" t="s">
        <v>1494</v>
      </c>
      <c r="H767" s="50" t="s">
        <v>134</v>
      </c>
      <c r="I767" s="52" t="s">
        <v>853</v>
      </c>
      <c r="J767" s="51" t="s">
        <v>1495</v>
      </c>
      <c r="K767" s="219"/>
    </row>
    <row r="768" spans="1:11" ht="11.45" customHeight="1">
      <c r="A768" s="419"/>
      <c r="B768" s="421"/>
      <c r="C768" s="149">
        <v>24</v>
      </c>
      <c r="D768" s="112"/>
      <c r="E768" s="122">
        <v>191</v>
      </c>
      <c r="F768" s="64" t="s">
        <v>158</v>
      </c>
      <c r="G768" s="80" t="s">
        <v>1496</v>
      </c>
      <c r="H768" s="64" t="s">
        <v>134</v>
      </c>
      <c r="I768" s="100" t="s">
        <v>853</v>
      </c>
      <c r="J768" s="80" t="s">
        <v>1497</v>
      </c>
      <c r="K768" s="226"/>
    </row>
    <row r="769" spans="1:11" ht="11.45" customHeight="1">
      <c r="A769" s="419"/>
      <c r="B769" s="421"/>
      <c r="C769" s="150"/>
      <c r="D769" s="112"/>
      <c r="E769" s="119"/>
      <c r="F769" s="76"/>
      <c r="G769" s="60"/>
      <c r="H769" s="64" t="s">
        <v>134</v>
      </c>
      <c r="I769" s="53" t="s">
        <v>853</v>
      </c>
      <c r="J769" s="60"/>
      <c r="K769" s="230"/>
    </row>
    <row r="770" spans="1:11" ht="11.45" customHeight="1">
      <c r="A770" s="419"/>
      <c r="B770" s="421"/>
      <c r="C770" s="63">
        <v>25</v>
      </c>
      <c r="D770" s="112">
        <v>613</v>
      </c>
      <c r="E770" s="83">
        <v>189</v>
      </c>
      <c r="F770" s="50" t="s">
        <v>158</v>
      </c>
      <c r="G770" s="51" t="s">
        <v>1498</v>
      </c>
      <c r="H770" s="50" t="s">
        <v>134</v>
      </c>
      <c r="I770" s="52" t="s">
        <v>853</v>
      </c>
      <c r="J770" s="51" t="s">
        <v>1372</v>
      </c>
      <c r="K770" s="219"/>
    </row>
    <row r="771" spans="1:11" ht="11.45" customHeight="1">
      <c r="A771" s="419"/>
      <c r="B771" s="421"/>
      <c r="C771" s="63">
        <v>26</v>
      </c>
      <c r="D771" s="151">
        <v>614</v>
      </c>
      <c r="E771" s="83">
        <v>192</v>
      </c>
      <c r="F771" s="50" t="s">
        <v>158</v>
      </c>
      <c r="G771" s="51" t="s">
        <v>1499</v>
      </c>
      <c r="H771" s="50" t="s">
        <v>134</v>
      </c>
      <c r="I771" s="52" t="s">
        <v>853</v>
      </c>
      <c r="J771" s="51" t="s">
        <v>730</v>
      </c>
      <c r="K771" s="219"/>
    </row>
    <row r="772" spans="1:11" ht="11.45" customHeight="1">
      <c r="A772" s="419"/>
      <c r="B772" s="421"/>
      <c r="C772" s="151">
        <v>27</v>
      </c>
      <c r="D772" s="130">
        <v>615</v>
      </c>
      <c r="E772" s="122">
        <v>182</v>
      </c>
      <c r="F772" s="50" t="s">
        <v>158</v>
      </c>
      <c r="G772" s="80" t="s">
        <v>1500</v>
      </c>
      <c r="H772" s="64" t="s">
        <v>134</v>
      </c>
      <c r="I772" s="100" t="s">
        <v>853</v>
      </c>
      <c r="J772" s="80" t="s">
        <v>1501</v>
      </c>
      <c r="K772" s="226"/>
    </row>
    <row r="773" spans="1:11" ht="11.45" customHeight="1">
      <c r="A773" s="419"/>
      <c r="B773" s="421"/>
      <c r="C773" s="118"/>
      <c r="D773" s="133">
        <v>615</v>
      </c>
      <c r="E773" s="117"/>
      <c r="F773" s="81"/>
      <c r="G773" s="90"/>
      <c r="H773" s="64" t="s">
        <v>134</v>
      </c>
      <c r="I773" s="102" t="s">
        <v>853</v>
      </c>
      <c r="J773" s="90"/>
      <c r="K773" s="231"/>
    </row>
    <row r="774" spans="1:11" ht="11.45" customHeight="1">
      <c r="A774" s="419"/>
      <c r="B774" s="421"/>
      <c r="C774" s="118"/>
      <c r="D774" s="133">
        <v>615</v>
      </c>
      <c r="E774" s="117"/>
      <c r="F774" s="81"/>
      <c r="G774" s="90"/>
      <c r="H774" s="64" t="s">
        <v>134</v>
      </c>
      <c r="I774" s="102" t="s">
        <v>853</v>
      </c>
      <c r="J774" s="90"/>
      <c r="K774" s="231"/>
    </row>
    <row r="775" spans="1:11" ht="11.45" customHeight="1">
      <c r="A775" s="419"/>
      <c r="B775" s="421"/>
      <c r="C775" s="152"/>
      <c r="D775" s="134">
        <v>615</v>
      </c>
      <c r="E775" s="117"/>
      <c r="F775" s="81"/>
      <c r="G775" s="60"/>
      <c r="H775" s="64" t="s">
        <v>134</v>
      </c>
      <c r="I775" s="53" t="s">
        <v>853</v>
      </c>
      <c r="J775" s="60"/>
      <c r="K775" s="230"/>
    </row>
    <row r="776" spans="1:11" ht="11.45" customHeight="1">
      <c r="A776" s="419"/>
      <c r="B776" s="421"/>
      <c r="C776" s="63">
        <v>28</v>
      </c>
      <c r="D776" s="152"/>
      <c r="E776" s="83">
        <v>201</v>
      </c>
      <c r="F776" s="50" t="s">
        <v>158</v>
      </c>
      <c r="G776" s="51" t="s">
        <v>1502</v>
      </c>
      <c r="H776" s="50" t="s">
        <v>134</v>
      </c>
      <c r="I776" s="52" t="s">
        <v>853</v>
      </c>
      <c r="J776" s="51" t="s">
        <v>1503</v>
      </c>
      <c r="K776" s="219"/>
    </row>
    <row r="777" spans="1:11" ht="11.45" customHeight="1">
      <c r="A777" s="419"/>
      <c r="B777" s="421"/>
      <c r="C777" s="63">
        <v>29</v>
      </c>
      <c r="D777" s="112">
        <v>616</v>
      </c>
      <c r="E777" s="83">
        <v>198</v>
      </c>
      <c r="F777" s="50" t="s">
        <v>158</v>
      </c>
      <c r="G777" s="51" t="s">
        <v>1504</v>
      </c>
      <c r="H777" s="50" t="s">
        <v>134</v>
      </c>
      <c r="I777" s="52" t="s">
        <v>853</v>
      </c>
      <c r="J777" s="51" t="s">
        <v>1505</v>
      </c>
      <c r="K777" s="219"/>
    </row>
    <row r="778" spans="1:11" ht="11.45" customHeight="1">
      <c r="A778" s="419"/>
      <c r="B778" s="421"/>
      <c r="C778" s="63">
        <v>30</v>
      </c>
      <c r="D778" s="112">
        <v>617</v>
      </c>
      <c r="E778" s="83">
        <v>199</v>
      </c>
      <c r="F778" s="50" t="s">
        <v>158</v>
      </c>
      <c r="G778" s="51" t="s">
        <v>1506</v>
      </c>
      <c r="H778" s="50" t="s">
        <v>134</v>
      </c>
      <c r="I778" s="52" t="s">
        <v>853</v>
      </c>
      <c r="J778" s="51" t="s">
        <v>1507</v>
      </c>
      <c r="K778" s="219"/>
    </row>
    <row r="779" spans="1:11" ht="11.45" customHeight="1">
      <c r="A779" s="419"/>
      <c r="B779" s="421"/>
      <c r="C779" s="63">
        <v>31</v>
      </c>
      <c r="D779" s="151">
        <v>618</v>
      </c>
      <c r="E779" s="83" t="s">
        <v>1508</v>
      </c>
      <c r="F779" s="82" t="s">
        <v>158</v>
      </c>
      <c r="G779" s="51" t="s">
        <v>1509</v>
      </c>
      <c r="H779" s="50" t="s">
        <v>134</v>
      </c>
      <c r="I779" s="52" t="s">
        <v>853</v>
      </c>
      <c r="J779" s="51" t="s">
        <v>1510</v>
      </c>
      <c r="K779" s="219"/>
    </row>
    <row r="780" spans="1:11" ht="11.45" customHeight="1">
      <c r="A780" s="419"/>
      <c r="B780" s="421"/>
      <c r="C780" s="149">
        <v>32</v>
      </c>
      <c r="D780" s="149">
        <v>619</v>
      </c>
      <c r="E780" s="122">
        <v>193</v>
      </c>
      <c r="F780" s="64" t="s">
        <v>158</v>
      </c>
      <c r="G780" s="80" t="s">
        <v>1511</v>
      </c>
      <c r="H780" s="64" t="s">
        <v>134</v>
      </c>
      <c r="I780" s="100" t="s">
        <v>853</v>
      </c>
      <c r="J780" s="80" t="s">
        <v>1512</v>
      </c>
      <c r="K780" s="226"/>
    </row>
    <row r="781" spans="1:11" ht="11.45" customHeight="1">
      <c r="A781" s="419"/>
      <c r="B781" s="421"/>
      <c r="C781" s="120"/>
      <c r="D781" s="135">
        <v>619</v>
      </c>
      <c r="E781" s="136"/>
      <c r="F781" s="81"/>
      <c r="G781" s="90"/>
      <c r="H781" s="104" t="s">
        <v>134</v>
      </c>
      <c r="I781" s="102" t="s">
        <v>853</v>
      </c>
      <c r="J781" s="90"/>
      <c r="K781" s="231"/>
    </row>
    <row r="782" spans="1:11" ht="11.45" customHeight="1">
      <c r="A782" s="419"/>
      <c r="B782" s="421"/>
      <c r="C782" s="120"/>
      <c r="D782" s="135">
        <v>619</v>
      </c>
      <c r="E782" s="136"/>
      <c r="F782" s="81"/>
      <c r="G782" s="90"/>
      <c r="H782" s="104" t="s">
        <v>134</v>
      </c>
      <c r="I782" s="102" t="s">
        <v>853</v>
      </c>
      <c r="J782" s="90"/>
      <c r="K782" s="231"/>
    </row>
    <row r="783" spans="1:11" ht="11.45" customHeight="1">
      <c r="A783" s="419"/>
      <c r="B783" s="421"/>
      <c r="C783" s="120"/>
      <c r="D783" s="135">
        <v>619</v>
      </c>
      <c r="E783" s="136"/>
      <c r="F783" s="81"/>
      <c r="G783" s="90"/>
      <c r="H783" s="104" t="s">
        <v>134</v>
      </c>
      <c r="I783" s="102" t="s">
        <v>853</v>
      </c>
      <c r="J783" s="90"/>
      <c r="K783" s="231"/>
    </row>
    <row r="784" spans="1:11" ht="11.45" customHeight="1">
      <c r="A784" s="419"/>
      <c r="B784" s="421"/>
      <c r="C784" s="120"/>
      <c r="D784" s="135">
        <v>619</v>
      </c>
      <c r="E784" s="136"/>
      <c r="F784" s="81"/>
      <c r="G784" s="90"/>
      <c r="H784" s="104" t="s">
        <v>134</v>
      </c>
      <c r="I784" s="102" t="s">
        <v>853</v>
      </c>
      <c r="J784" s="90"/>
      <c r="K784" s="231"/>
    </row>
    <row r="785" spans="1:11" ht="11.45" customHeight="1">
      <c r="A785" s="419"/>
      <c r="B785" s="421"/>
      <c r="C785" s="120"/>
      <c r="D785" s="135">
        <v>619</v>
      </c>
      <c r="E785" s="136"/>
      <c r="F785" s="81"/>
      <c r="G785" s="90"/>
      <c r="H785" s="104" t="s">
        <v>134</v>
      </c>
      <c r="I785" s="102" t="s">
        <v>853</v>
      </c>
      <c r="J785" s="90"/>
      <c r="K785" s="231"/>
    </row>
    <row r="786" spans="1:11" ht="11.45" customHeight="1">
      <c r="A786" s="419"/>
      <c r="B786" s="421"/>
      <c r="C786" s="120"/>
      <c r="D786" s="135">
        <v>619</v>
      </c>
      <c r="E786" s="136"/>
      <c r="F786" s="81"/>
      <c r="G786" s="90"/>
      <c r="H786" s="104" t="s">
        <v>134</v>
      </c>
      <c r="I786" s="102" t="s">
        <v>853</v>
      </c>
      <c r="J786" s="90"/>
      <c r="K786" s="231"/>
    </row>
    <row r="787" spans="1:11" ht="11.45" customHeight="1">
      <c r="A787" s="419"/>
      <c r="B787" s="421"/>
      <c r="C787" s="150"/>
      <c r="D787" s="135">
        <v>619</v>
      </c>
      <c r="E787" s="136"/>
      <c r="F787" s="81"/>
      <c r="G787" s="60"/>
      <c r="H787" s="75" t="s">
        <v>134</v>
      </c>
      <c r="I787" s="53" t="s">
        <v>853</v>
      </c>
      <c r="J787" s="60"/>
      <c r="K787" s="230"/>
    </row>
    <row r="788" spans="1:11" ht="11.45" customHeight="1">
      <c r="A788" s="419"/>
      <c r="B788" s="421"/>
      <c r="C788" s="149">
        <v>33</v>
      </c>
      <c r="D788" s="130">
        <v>620</v>
      </c>
      <c r="E788" s="122">
        <v>195</v>
      </c>
      <c r="F788" s="64" t="s">
        <v>158</v>
      </c>
      <c r="G788" s="80" t="s">
        <v>1513</v>
      </c>
      <c r="H788" s="64" t="s">
        <v>134</v>
      </c>
      <c r="I788" s="100" t="s">
        <v>853</v>
      </c>
      <c r="J788" s="80" t="s">
        <v>1514</v>
      </c>
      <c r="K788" s="226"/>
    </row>
    <row r="789" spans="1:11" ht="11.45" customHeight="1">
      <c r="A789" s="419"/>
      <c r="B789" s="421"/>
      <c r="C789" s="150"/>
      <c r="D789" s="137">
        <v>620</v>
      </c>
      <c r="E789" s="117"/>
      <c r="F789" s="81"/>
      <c r="G789" s="60"/>
      <c r="H789" s="76" t="s">
        <v>134</v>
      </c>
      <c r="I789" s="53" t="s">
        <v>853</v>
      </c>
      <c r="J789" s="60"/>
      <c r="K789" s="230"/>
    </row>
    <row r="790" spans="1:11" ht="11.45" customHeight="1">
      <c r="A790" s="419"/>
      <c r="B790" s="421"/>
      <c r="C790" s="149">
        <v>34</v>
      </c>
      <c r="D790" s="138">
        <v>621</v>
      </c>
      <c r="E790" s="122"/>
      <c r="F790" s="64"/>
      <c r="G790" s="80"/>
      <c r="H790" s="64" t="s">
        <v>134</v>
      </c>
      <c r="I790" s="100" t="s">
        <v>853</v>
      </c>
      <c r="J790" s="80"/>
      <c r="K790" s="226"/>
    </row>
    <row r="791" spans="1:11" ht="11.45" customHeight="1">
      <c r="A791" s="419"/>
      <c r="B791" s="421"/>
      <c r="C791" s="120"/>
      <c r="D791" s="133">
        <v>621</v>
      </c>
      <c r="E791" s="117"/>
      <c r="F791" s="81"/>
      <c r="G791" s="103"/>
      <c r="H791" s="75" t="s">
        <v>134</v>
      </c>
      <c r="I791" s="102" t="s">
        <v>853</v>
      </c>
      <c r="J791" s="90"/>
      <c r="K791" s="231"/>
    </row>
    <row r="792" spans="1:11" ht="11.45" customHeight="1">
      <c r="A792" s="419"/>
      <c r="B792" s="421"/>
      <c r="C792" s="120"/>
      <c r="D792" s="139">
        <v>621</v>
      </c>
      <c r="E792" s="117">
        <v>194</v>
      </c>
      <c r="F792" s="75" t="s">
        <v>158</v>
      </c>
      <c r="G792" s="90" t="s">
        <v>1515</v>
      </c>
      <c r="H792" s="75" t="s">
        <v>134</v>
      </c>
      <c r="I792" s="102" t="s">
        <v>853</v>
      </c>
      <c r="J792" s="90" t="s">
        <v>1516</v>
      </c>
      <c r="K792" s="231"/>
    </row>
    <row r="793" spans="1:11" ht="11.45" customHeight="1">
      <c r="A793" s="419"/>
      <c r="B793" s="421"/>
      <c r="C793" s="150"/>
      <c r="D793" s="134">
        <v>621</v>
      </c>
      <c r="E793" s="116"/>
      <c r="F793" s="81"/>
      <c r="G793" s="60"/>
      <c r="H793" s="76" t="s">
        <v>134</v>
      </c>
      <c r="I793" s="53" t="s">
        <v>853</v>
      </c>
      <c r="J793" s="60"/>
      <c r="K793" s="230"/>
    </row>
    <row r="794" spans="1:11" ht="12" customHeight="1">
      <c r="A794" s="423" t="s">
        <v>1517</v>
      </c>
      <c r="B794" s="425" t="s">
        <v>1518</v>
      </c>
      <c r="C794" s="140">
        <v>1</v>
      </c>
      <c r="D794" s="141">
        <v>622</v>
      </c>
      <c r="E794" s="142">
        <v>86</v>
      </c>
      <c r="F794" s="64" t="s">
        <v>120</v>
      </c>
      <c r="G794" s="80" t="s">
        <v>1519</v>
      </c>
      <c r="H794" s="64" t="s">
        <v>134</v>
      </c>
      <c r="I794" s="100" t="s">
        <v>853</v>
      </c>
      <c r="J794" s="214" t="s">
        <v>1237</v>
      </c>
      <c r="K794" s="226"/>
    </row>
    <row r="795" spans="1:11" ht="12" customHeight="1">
      <c r="A795" s="423"/>
      <c r="B795" s="425"/>
      <c r="C795" s="59"/>
      <c r="D795" s="143">
        <v>622</v>
      </c>
      <c r="E795" s="110"/>
      <c r="F795" s="76"/>
      <c r="G795" s="60"/>
      <c r="H795" s="76" t="s">
        <v>134</v>
      </c>
      <c r="I795" s="53" t="s">
        <v>853</v>
      </c>
      <c r="J795" s="210"/>
      <c r="K795" s="230"/>
    </row>
    <row r="796" spans="1:11" ht="12" customHeight="1">
      <c r="A796" s="423"/>
      <c r="B796" s="425"/>
      <c r="C796" s="140">
        <v>2</v>
      </c>
      <c r="D796" s="144">
        <v>623</v>
      </c>
      <c r="E796" s="142">
        <v>83</v>
      </c>
      <c r="F796" s="64" t="s">
        <v>120</v>
      </c>
      <c r="G796" s="80" t="s">
        <v>1520</v>
      </c>
      <c r="H796" s="64" t="s">
        <v>134</v>
      </c>
      <c r="I796" s="100" t="s">
        <v>853</v>
      </c>
      <c r="J796" s="214" t="s">
        <v>1249</v>
      </c>
      <c r="K796" s="226"/>
    </row>
    <row r="797" spans="1:11" ht="12" customHeight="1">
      <c r="A797" s="423"/>
      <c r="B797" s="425"/>
      <c r="C797" s="59"/>
      <c r="D797" s="143">
        <v>623</v>
      </c>
      <c r="E797" s="110"/>
      <c r="F797" s="76"/>
      <c r="G797" s="60"/>
      <c r="H797" s="76" t="s">
        <v>134</v>
      </c>
      <c r="I797" s="53" t="s">
        <v>853</v>
      </c>
      <c r="J797" s="210"/>
      <c r="K797" s="230"/>
    </row>
    <row r="798" spans="1:11" ht="12" customHeight="1">
      <c r="A798" s="423"/>
      <c r="B798" s="425"/>
      <c r="C798" s="140">
        <v>3</v>
      </c>
      <c r="D798" s="144">
        <v>624</v>
      </c>
      <c r="E798" s="142">
        <v>89</v>
      </c>
      <c r="F798" s="64" t="s">
        <v>120</v>
      </c>
      <c r="G798" s="80" t="s">
        <v>1521</v>
      </c>
      <c r="H798" s="64" t="s">
        <v>134</v>
      </c>
      <c r="I798" s="100" t="s">
        <v>853</v>
      </c>
      <c r="J798" s="214" t="s">
        <v>1522</v>
      </c>
      <c r="K798" s="226"/>
    </row>
    <row r="799" spans="1:11" ht="12" customHeight="1">
      <c r="A799" s="423"/>
      <c r="B799" s="425"/>
      <c r="C799" s="59"/>
      <c r="D799" s="143">
        <v>624</v>
      </c>
      <c r="E799" s="110"/>
      <c r="F799" s="76"/>
      <c r="G799" s="60"/>
      <c r="H799" s="76" t="s">
        <v>134</v>
      </c>
      <c r="I799" s="53" t="s">
        <v>853</v>
      </c>
      <c r="J799" s="210"/>
      <c r="K799" s="230"/>
    </row>
    <row r="800" spans="1:11" ht="12" customHeight="1">
      <c r="A800" s="423"/>
      <c r="B800" s="425"/>
      <c r="C800" s="140">
        <v>4</v>
      </c>
      <c r="D800" s="144">
        <v>625</v>
      </c>
      <c r="E800" s="142">
        <v>84</v>
      </c>
      <c r="F800" s="64" t="s">
        <v>120</v>
      </c>
      <c r="G800" s="80" t="s">
        <v>1523</v>
      </c>
      <c r="H800" s="64" t="s">
        <v>134</v>
      </c>
      <c r="I800" s="100" t="s">
        <v>853</v>
      </c>
      <c r="J800" s="214" t="s">
        <v>1524</v>
      </c>
      <c r="K800" s="226"/>
    </row>
    <row r="801" spans="1:11" ht="12" customHeight="1">
      <c r="A801" s="423"/>
      <c r="B801" s="425"/>
      <c r="C801" s="59"/>
      <c r="D801" s="143">
        <v>625</v>
      </c>
      <c r="E801" s="110"/>
      <c r="F801" s="76"/>
      <c r="G801" s="60"/>
      <c r="H801" s="76" t="s">
        <v>134</v>
      </c>
      <c r="I801" s="53" t="s">
        <v>853</v>
      </c>
      <c r="J801" s="210"/>
      <c r="K801" s="230"/>
    </row>
    <row r="802" spans="1:11" ht="12" customHeight="1">
      <c r="A802" s="423"/>
      <c r="B802" s="425"/>
      <c r="C802" s="140">
        <v>5</v>
      </c>
      <c r="D802" s="144">
        <v>627</v>
      </c>
      <c r="E802" s="142">
        <v>87</v>
      </c>
      <c r="F802" s="64" t="s">
        <v>120</v>
      </c>
      <c r="G802" s="80" t="s">
        <v>1525</v>
      </c>
      <c r="H802" s="64" t="s">
        <v>134</v>
      </c>
      <c r="I802" s="100" t="s">
        <v>853</v>
      </c>
      <c r="J802" s="214" t="s">
        <v>1252</v>
      </c>
      <c r="K802" s="226"/>
    </row>
    <row r="803" spans="1:11" ht="12" customHeight="1">
      <c r="A803" s="423"/>
      <c r="B803" s="425"/>
      <c r="C803" s="59"/>
      <c r="D803" s="143">
        <v>627</v>
      </c>
      <c r="E803" s="110"/>
      <c r="F803" s="76"/>
      <c r="G803" s="60"/>
      <c r="H803" s="76" t="s">
        <v>134</v>
      </c>
      <c r="I803" s="53" t="s">
        <v>853</v>
      </c>
      <c r="J803" s="210"/>
      <c r="K803" s="230"/>
    </row>
    <row r="804" spans="1:11" ht="12" customHeight="1">
      <c r="A804" s="423"/>
      <c r="B804" s="425"/>
      <c r="C804" s="140">
        <v>6</v>
      </c>
      <c r="D804" s="144">
        <v>628</v>
      </c>
      <c r="E804" s="142">
        <v>88</v>
      </c>
      <c r="F804" s="64" t="s">
        <v>120</v>
      </c>
      <c r="G804" s="80" t="s">
        <v>1526</v>
      </c>
      <c r="H804" s="64" t="s">
        <v>134</v>
      </c>
      <c r="I804" s="100" t="s">
        <v>853</v>
      </c>
      <c r="J804" s="214" t="s">
        <v>1527</v>
      </c>
      <c r="K804" s="226"/>
    </row>
    <row r="805" spans="1:11" ht="12" customHeight="1">
      <c r="A805" s="423"/>
      <c r="B805" s="425"/>
      <c r="C805" s="59"/>
      <c r="D805" s="143">
        <v>628</v>
      </c>
      <c r="E805" s="110"/>
      <c r="F805" s="76"/>
      <c r="G805" s="60"/>
      <c r="H805" s="76" t="s">
        <v>134</v>
      </c>
      <c r="I805" s="53" t="s">
        <v>853</v>
      </c>
      <c r="J805" s="210"/>
      <c r="K805" s="230"/>
    </row>
    <row r="806" spans="1:11" ht="12" customHeight="1">
      <c r="A806" s="423"/>
      <c r="B806" s="425"/>
      <c r="C806" s="140">
        <v>7</v>
      </c>
      <c r="D806" s="144">
        <v>629</v>
      </c>
      <c r="E806" s="142">
        <v>105</v>
      </c>
      <c r="F806" s="64" t="s">
        <v>120</v>
      </c>
      <c r="G806" s="80" t="s">
        <v>1528</v>
      </c>
      <c r="H806" s="64" t="s">
        <v>134</v>
      </c>
      <c r="I806" s="100" t="s">
        <v>853</v>
      </c>
      <c r="J806" s="214" t="s">
        <v>1529</v>
      </c>
      <c r="K806" s="226"/>
    </row>
    <row r="807" spans="1:11" ht="12" customHeight="1">
      <c r="A807" s="423"/>
      <c r="B807" s="425"/>
      <c r="C807" s="59"/>
      <c r="D807" s="143">
        <v>629</v>
      </c>
      <c r="E807" s="110"/>
      <c r="F807" s="76"/>
      <c r="G807" s="60"/>
      <c r="H807" s="76" t="s">
        <v>134</v>
      </c>
      <c r="I807" s="53" t="s">
        <v>853</v>
      </c>
      <c r="J807" s="210"/>
      <c r="K807" s="230"/>
    </row>
    <row r="808" spans="1:11" ht="12" customHeight="1">
      <c r="A808" s="423"/>
      <c r="B808" s="425"/>
      <c r="C808" s="140">
        <v>8</v>
      </c>
      <c r="D808" s="144">
        <v>630</v>
      </c>
      <c r="E808" s="142">
        <v>85</v>
      </c>
      <c r="F808" s="64" t="s">
        <v>120</v>
      </c>
      <c r="G808" s="80" t="s">
        <v>1530</v>
      </c>
      <c r="H808" s="64" t="s">
        <v>134</v>
      </c>
      <c r="I808" s="100" t="s">
        <v>853</v>
      </c>
      <c r="J808" s="214" t="s">
        <v>1531</v>
      </c>
      <c r="K808" s="226"/>
    </row>
    <row r="809" spans="1:11" ht="12" customHeight="1">
      <c r="A809" s="423"/>
      <c r="B809" s="425"/>
      <c r="C809" s="59"/>
      <c r="D809" s="143">
        <v>630</v>
      </c>
      <c r="E809" s="110"/>
      <c r="F809" s="76"/>
      <c r="G809" s="60"/>
      <c r="H809" s="76" t="s">
        <v>134</v>
      </c>
      <c r="I809" s="53" t="s">
        <v>853</v>
      </c>
      <c r="J809" s="210"/>
      <c r="K809" s="230"/>
    </row>
    <row r="810" spans="1:11" ht="12" customHeight="1">
      <c r="A810" s="423"/>
      <c r="B810" s="425"/>
      <c r="C810" s="140">
        <v>9</v>
      </c>
      <c r="D810" s="144">
        <v>631</v>
      </c>
      <c r="E810" s="142">
        <v>109</v>
      </c>
      <c r="F810" s="64" t="s">
        <v>120</v>
      </c>
      <c r="G810" s="80" t="s">
        <v>1532</v>
      </c>
      <c r="H810" s="64" t="s">
        <v>134</v>
      </c>
      <c r="I810" s="100" t="s">
        <v>853</v>
      </c>
      <c r="J810" s="214" t="s">
        <v>1533</v>
      </c>
      <c r="K810" s="226"/>
    </row>
    <row r="811" spans="1:11" ht="12" customHeight="1">
      <c r="A811" s="423"/>
      <c r="B811" s="425"/>
      <c r="C811" s="59"/>
      <c r="D811" s="143">
        <v>631</v>
      </c>
      <c r="E811" s="110"/>
      <c r="F811" s="76"/>
      <c r="G811" s="60"/>
      <c r="H811" s="76" t="s">
        <v>134</v>
      </c>
      <c r="I811" s="53" t="s">
        <v>853</v>
      </c>
      <c r="J811" s="210"/>
      <c r="K811" s="230"/>
    </row>
    <row r="812" spans="1:11" ht="12" customHeight="1">
      <c r="A812" s="423"/>
      <c r="B812" s="425"/>
      <c r="C812" s="140">
        <v>10</v>
      </c>
      <c r="D812" s="144">
        <v>632</v>
      </c>
      <c r="E812" s="142">
        <v>98</v>
      </c>
      <c r="F812" s="64" t="s">
        <v>120</v>
      </c>
      <c r="G812" s="80" t="s">
        <v>1534</v>
      </c>
      <c r="H812" s="64" t="s">
        <v>134</v>
      </c>
      <c r="I812" s="100" t="s">
        <v>853</v>
      </c>
      <c r="J812" s="214" t="s">
        <v>1535</v>
      </c>
      <c r="K812" s="226"/>
    </row>
    <row r="813" spans="1:11" ht="12" customHeight="1">
      <c r="A813" s="423"/>
      <c r="B813" s="425"/>
      <c r="C813" s="59"/>
      <c r="D813" s="143">
        <v>632</v>
      </c>
      <c r="E813" s="110"/>
      <c r="F813" s="76"/>
      <c r="G813" s="60"/>
      <c r="H813" s="76" t="s">
        <v>134</v>
      </c>
      <c r="I813" s="53" t="s">
        <v>853</v>
      </c>
      <c r="J813" s="210"/>
      <c r="K813" s="230"/>
    </row>
    <row r="814" spans="1:11" ht="12" customHeight="1">
      <c r="A814" s="423"/>
      <c r="B814" s="425"/>
      <c r="C814" s="140">
        <v>11</v>
      </c>
      <c r="D814" s="144">
        <v>633</v>
      </c>
      <c r="E814" s="142">
        <v>99</v>
      </c>
      <c r="F814" s="64" t="s">
        <v>120</v>
      </c>
      <c r="G814" s="80" t="s">
        <v>1536</v>
      </c>
      <c r="H814" s="64" t="s">
        <v>134</v>
      </c>
      <c r="I814" s="100" t="s">
        <v>853</v>
      </c>
      <c r="J814" s="214" t="s">
        <v>1537</v>
      </c>
      <c r="K814" s="226"/>
    </row>
    <row r="815" spans="1:11" ht="12" customHeight="1">
      <c r="A815" s="423"/>
      <c r="B815" s="425"/>
      <c r="C815" s="59"/>
      <c r="D815" s="143">
        <v>633</v>
      </c>
      <c r="E815" s="110"/>
      <c r="F815" s="76"/>
      <c r="G815" s="60"/>
      <c r="H815" s="76" t="s">
        <v>134</v>
      </c>
      <c r="I815" s="53" t="s">
        <v>853</v>
      </c>
      <c r="J815" s="210"/>
      <c r="K815" s="230"/>
    </row>
    <row r="816" spans="1:11" ht="12" customHeight="1">
      <c r="A816" s="423"/>
      <c r="B816" s="425"/>
      <c r="C816" s="140">
        <v>12</v>
      </c>
      <c r="D816" s="144">
        <v>634</v>
      </c>
      <c r="E816" s="142">
        <v>106</v>
      </c>
      <c r="F816" s="64" t="s">
        <v>120</v>
      </c>
      <c r="G816" s="80" t="s">
        <v>1538</v>
      </c>
      <c r="H816" s="64" t="s">
        <v>134</v>
      </c>
      <c r="I816" s="100" t="s">
        <v>853</v>
      </c>
      <c r="J816" s="214" t="s">
        <v>1539</v>
      </c>
      <c r="K816" s="226"/>
    </row>
    <row r="817" spans="1:11" ht="12" customHeight="1">
      <c r="A817" s="423"/>
      <c r="B817" s="425"/>
      <c r="C817" s="59"/>
      <c r="D817" s="143">
        <v>634</v>
      </c>
      <c r="E817" s="110"/>
      <c r="F817" s="76"/>
      <c r="G817" s="60"/>
      <c r="H817" s="76" t="s">
        <v>134</v>
      </c>
      <c r="I817" s="53" t="s">
        <v>853</v>
      </c>
      <c r="J817" s="210"/>
      <c r="K817" s="230"/>
    </row>
    <row r="818" spans="1:11" ht="12" customHeight="1">
      <c r="A818" s="423"/>
      <c r="B818" s="425"/>
      <c r="C818" s="140">
        <v>13</v>
      </c>
      <c r="D818" s="144">
        <v>635</v>
      </c>
      <c r="E818" s="142">
        <v>101</v>
      </c>
      <c r="F818" s="64" t="s">
        <v>120</v>
      </c>
      <c r="G818" s="80" t="s">
        <v>1540</v>
      </c>
      <c r="H818" s="64" t="s">
        <v>134</v>
      </c>
      <c r="I818" s="100" t="s">
        <v>853</v>
      </c>
      <c r="J818" s="214" t="s">
        <v>1541</v>
      </c>
      <c r="K818" s="226"/>
    </row>
    <row r="819" spans="1:11" ht="12" customHeight="1">
      <c r="A819" s="423"/>
      <c r="B819" s="425"/>
      <c r="C819" s="59"/>
      <c r="D819" s="143">
        <v>635</v>
      </c>
      <c r="E819" s="110"/>
      <c r="F819" s="76"/>
      <c r="G819" s="60"/>
      <c r="H819" s="76" t="s">
        <v>134</v>
      </c>
      <c r="I819" s="53" t="s">
        <v>853</v>
      </c>
      <c r="J819" s="210"/>
      <c r="K819" s="230"/>
    </row>
    <row r="820" spans="1:11" ht="12" customHeight="1">
      <c r="A820" s="423"/>
      <c r="B820" s="425"/>
      <c r="C820" s="140">
        <v>14</v>
      </c>
      <c r="D820" s="144">
        <v>636</v>
      </c>
      <c r="E820" s="142">
        <v>107</v>
      </c>
      <c r="F820" s="64" t="s">
        <v>120</v>
      </c>
      <c r="G820" s="80" t="s">
        <v>1542</v>
      </c>
      <c r="H820" s="64" t="s">
        <v>134</v>
      </c>
      <c r="I820" s="100" t="s">
        <v>853</v>
      </c>
      <c r="J820" s="214" t="s">
        <v>1543</v>
      </c>
      <c r="K820" s="226"/>
    </row>
    <row r="821" spans="1:11" ht="12" customHeight="1">
      <c r="A821" s="423"/>
      <c r="B821" s="425"/>
      <c r="C821" s="59"/>
      <c r="D821" s="143">
        <v>636</v>
      </c>
      <c r="E821" s="110"/>
      <c r="F821" s="76"/>
      <c r="G821" s="60"/>
      <c r="H821" s="76" t="s">
        <v>134</v>
      </c>
      <c r="I821" s="53" t="s">
        <v>853</v>
      </c>
      <c r="J821" s="210"/>
      <c r="K821" s="230"/>
    </row>
    <row r="822" spans="1:11" ht="12" customHeight="1">
      <c r="A822" s="423"/>
      <c r="B822" s="425"/>
      <c r="C822" s="140">
        <v>15</v>
      </c>
      <c r="D822" s="144">
        <v>637</v>
      </c>
      <c r="E822" s="142">
        <v>102</v>
      </c>
      <c r="F822" s="64" t="s">
        <v>120</v>
      </c>
      <c r="G822" s="80" t="s">
        <v>1544</v>
      </c>
      <c r="H822" s="64" t="s">
        <v>134</v>
      </c>
      <c r="I822" s="100" t="s">
        <v>853</v>
      </c>
      <c r="J822" s="214" t="s">
        <v>1240</v>
      </c>
      <c r="K822" s="226"/>
    </row>
    <row r="823" spans="1:11" ht="12" customHeight="1">
      <c r="A823" s="423"/>
      <c r="B823" s="425"/>
      <c r="C823" s="59"/>
      <c r="D823" s="143">
        <v>637</v>
      </c>
      <c r="E823" s="110"/>
      <c r="F823" s="76"/>
      <c r="G823" s="60"/>
      <c r="H823" s="76" t="s">
        <v>134</v>
      </c>
      <c r="I823" s="53" t="s">
        <v>853</v>
      </c>
      <c r="J823" s="210"/>
      <c r="K823" s="230"/>
    </row>
    <row r="824" spans="1:11" ht="12" customHeight="1">
      <c r="A824" s="423"/>
      <c r="B824" s="425"/>
      <c r="C824" s="140">
        <v>16</v>
      </c>
      <c r="D824" s="144">
        <v>638</v>
      </c>
      <c r="E824" s="142">
        <v>103</v>
      </c>
      <c r="F824" s="64" t="s">
        <v>120</v>
      </c>
      <c r="G824" s="80" t="s">
        <v>1811</v>
      </c>
      <c r="H824" s="64" t="s">
        <v>134</v>
      </c>
      <c r="I824" s="100" t="s">
        <v>853</v>
      </c>
      <c r="J824" s="214" t="s">
        <v>1545</v>
      </c>
      <c r="K824" s="226"/>
    </row>
    <row r="825" spans="1:11" ht="12" customHeight="1">
      <c r="A825" s="423"/>
      <c r="B825" s="425"/>
      <c r="C825" s="59"/>
      <c r="D825" s="143">
        <v>638</v>
      </c>
      <c r="E825" s="110"/>
      <c r="F825" s="76"/>
      <c r="G825" s="60"/>
      <c r="H825" s="76" t="s">
        <v>134</v>
      </c>
      <c r="I825" s="53" t="s">
        <v>853</v>
      </c>
      <c r="J825" s="210"/>
      <c r="K825" s="230"/>
    </row>
    <row r="826" spans="1:11" ht="12" customHeight="1">
      <c r="A826" s="423"/>
      <c r="B826" s="425"/>
      <c r="C826" s="140">
        <v>17</v>
      </c>
      <c r="D826" s="144">
        <v>639</v>
      </c>
      <c r="E826" s="142">
        <v>92</v>
      </c>
      <c r="F826" s="64" t="s">
        <v>120</v>
      </c>
      <c r="G826" s="80" t="s">
        <v>1546</v>
      </c>
      <c r="H826" s="64" t="s">
        <v>134</v>
      </c>
      <c r="I826" s="100" t="s">
        <v>853</v>
      </c>
      <c r="J826" s="214" t="s">
        <v>1547</v>
      </c>
      <c r="K826" s="226"/>
    </row>
    <row r="827" spans="1:11" ht="12" customHeight="1">
      <c r="A827" s="423"/>
      <c r="B827" s="425"/>
      <c r="C827" s="59"/>
      <c r="D827" s="143">
        <v>639</v>
      </c>
      <c r="E827" s="110"/>
      <c r="F827" s="76"/>
      <c r="G827" s="60"/>
      <c r="H827" s="76" t="s">
        <v>134</v>
      </c>
      <c r="I827" s="53" t="s">
        <v>853</v>
      </c>
      <c r="J827" s="210"/>
      <c r="K827" s="230"/>
    </row>
    <row r="828" spans="1:11" ht="12" customHeight="1">
      <c r="A828" s="423"/>
      <c r="B828" s="425"/>
      <c r="C828" s="140">
        <v>18</v>
      </c>
      <c r="D828" s="144">
        <v>640</v>
      </c>
      <c r="E828" s="142">
        <v>90</v>
      </c>
      <c r="F828" s="64" t="s">
        <v>120</v>
      </c>
      <c r="G828" s="80" t="s">
        <v>1548</v>
      </c>
      <c r="H828" s="64" t="s">
        <v>134</v>
      </c>
      <c r="I828" s="100" t="s">
        <v>853</v>
      </c>
      <c r="J828" s="214" t="s">
        <v>1549</v>
      </c>
      <c r="K828" s="226"/>
    </row>
    <row r="829" spans="1:11" ht="12" customHeight="1">
      <c r="A829" s="423"/>
      <c r="B829" s="425"/>
      <c r="C829" s="59"/>
      <c r="D829" s="143">
        <v>640</v>
      </c>
      <c r="E829" s="110"/>
      <c r="F829" s="76"/>
      <c r="G829" s="60"/>
      <c r="H829" s="76" t="s">
        <v>134</v>
      </c>
      <c r="I829" s="53" t="s">
        <v>853</v>
      </c>
      <c r="J829" s="210"/>
      <c r="K829" s="230"/>
    </row>
    <row r="830" spans="1:11" ht="12" customHeight="1">
      <c r="A830" s="423"/>
      <c r="B830" s="425"/>
      <c r="C830" s="140">
        <v>19</v>
      </c>
      <c r="D830" s="144">
        <v>641</v>
      </c>
      <c r="E830" s="142">
        <v>94</v>
      </c>
      <c r="F830" s="64" t="s">
        <v>120</v>
      </c>
      <c r="G830" s="80" t="s">
        <v>1550</v>
      </c>
      <c r="H830" s="64" t="s">
        <v>134</v>
      </c>
      <c r="I830" s="100" t="s">
        <v>853</v>
      </c>
      <c r="J830" s="214" t="s">
        <v>1551</v>
      </c>
      <c r="K830" s="226"/>
    </row>
    <row r="831" spans="1:11" ht="12" customHeight="1">
      <c r="A831" s="423"/>
      <c r="B831" s="425"/>
      <c r="C831" s="59"/>
      <c r="D831" s="143">
        <v>641</v>
      </c>
      <c r="E831" s="110"/>
      <c r="F831" s="76"/>
      <c r="G831" s="60"/>
      <c r="H831" s="76" t="s">
        <v>134</v>
      </c>
      <c r="I831" s="53" t="s">
        <v>853</v>
      </c>
      <c r="J831" s="210"/>
      <c r="K831" s="230"/>
    </row>
    <row r="832" spans="1:11" ht="12" customHeight="1">
      <c r="A832" s="423"/>
      <c r="B832" s="425"/>
      <c r="C832" s="140">
        <v>20</v>
      </c>
      <c r="D832" s="144">
        <v>642</v>
      </c>
      <c r="E832" s="142">
        <v>96</v>
      </c>
      <c r="F832" s="64" t="s">
        <v>120</v>
      </c>
      <c r="G832" s="80" t="s">
        <v>1552</v>
      </c>
      <c r="H832" s="64" t="s">
        <v>134</v>
      </c>
      <c r="I832" s="100" t="s">
        <v>853</v>
      </c>
      <c r="J832" s="214" t="s">
        <v>1553</v>
      </c>
      <c r="K832" s="226"/>
    </row>
    <row r="833" spans="1:11" ht="12" customHeight="1">
      <c r="A833" s="423"/>
      <c r="B833" s="425"/>
      <c r="C833" s="59"/>
      <c r="D833" s="143">
        <v>642</v>
      </c>
      <c r="E833" s="110"/>
      <c r="F833" s="76"/>
      <c r="G833" s="60"/>
      <c r="H833" s="76" t="s">
        <v>134</v>
      </c>
      <c r="I833" s="53" t="s">
        <v>853</v>
      </c>
      <c r="J833" s="210"/>
      <c r="K833" s="230"/>
    </row>
    <row r="834" spans="1:11" ht="12" customHeight="1">
      <c r="A834" s="423"/>
      <c r="B834" s="425"/>
      <c r="C834" s="140">
        <v>21</v>
      </c>
      <c r="D834" s="144">
        <v>643</v>
      </c>
      <c r="E834" s="142">
        <v>97</v>
      </c>
      <c r="F834" s="64" t="s">
        <v>120</v>
      </c>
      <c r="G834" s="80" t="s">
        <v>1554</v>
      </c>
      <c r="H834" s="64" t="s">
        <v>134</v>
      </c>
      <c r="I834" s="100" t="s">
        <v>853</v>
      </c>
      <c r="J834" s="214" t="s">
        <v>1555</v>
      </c>
      <c r="K834" s="226"/>
    </row>
    <row r="835" spans="1:11" ht="12" customHeight="1">
      <c r="A835" s="423"/>
      <c r="B835" s="425"/>
      <c r="C835" s="59"/>
      <c r="D835" s="143">
        <v>643</v>
      </c>
      <c r="E835" s="110"/>
      <c r="F835" s="76"/>
      <c r="G835" s="60"/>
      <c r="H835" s="76" t="s">
        <v>134</v>
      </c>
      <c r="I835" s="53" t="s">
        <v>853</v>
      </c>
      <c r="J835" s="210"/>
      <c r="K835" s="230"/>
    </row>
    <row r="836" spans="1:11" ht="12" customHeight="1">
      <c r="A836" s="423"/>
      <c r="B836" s="425"/>
      <c r="C836" s="140">
        <v>22</v>
      </c>
      <c r="D836" s="144">
        <v>644</v>
      </c>
      <c r="E836" s="142">
        <v>108</v>
      </c>
      <c r="F836" s="64" t="s">
        <v>120</v>
      </c>
      <c r="G836" s="80" t="s">
        <v>1556</v>
      </c>
      <c r="H836" s="64" t="s">
        <v>134</v>
      </c>
      <c r="I836" s="100" t="s">
        <v>853</v>
      </c>
      <c r="J836" s="214" t="s">
        <v>1557</v>
      </c>
      <c r="K836" s="226"/>
    </row>
    <row r="837" spans="1:11" ht="12" customHeight="1">
      <c r="A837" s="423"/>
      <c r="B837" s="425"/>
      <c r="C837" s="59"/>
      <c r="D837" s="143">
        <v>644</v>
      </c>
      <c r="E837" s="110"/>
      <c r="F837" s="76"/>
      <c r="G837" s="60"/>
      <c r="H837" s="76" t="s">
        <v>134</v>
      </c>
      <c r="I837" s="53" t="s">
        <v>853</v>
      </c>
      <c r="J837" s="210"/>
      <c r="K837" s="230"/>
    </row>
    <row r="838" spans="1:11" ht="12" customHeight="1">
      <c r="A838" s="423"/>
      <c r="B838" s="425"/>
      <c r="C838" s="140">
        <v>23</v>
      </c>
      <c r="D838" s="144">
        <v>645</v>
      </c>
      <c r="E838" s="142">
        <v>1537</v>
      </c>
      <c r="F838" s="64" t="s">
        <v>120</v>
      </c>
      <c r="G838" s="80" t="s">
        <v>1558</v>
      </c>
      <c r="H838" s="64" t="s">
        <v>134</v>
      </c>
      <c r="I838" s="100" t="s">
        <v>853</v>
      </c>
      <c r="J838" s="214" t="s">
        <v>1559</v>
      </c>
      <c r="K838" s="226"/>
    </row>
    <row r="839" spans="1:11" ht="12" customHeight="1">
      <c r="A839" s="423"/>
      <c r="B839" s="425"/>
      <c r="C839" s="59"/>
      <c r="D839" s="143">
        <v>645</v>
      </c>
      <c r="E839" s="110"/>
      <c r="F839" s="76"/>
      <c r="G839" s="60"/>
      <c r="H839" s="76" t="s">
        <v>134</v>
      </c>
      <c r="I839" s="53" t="s">
        <v>853</v>
      </c>
      <c r="J839" s="210"/>
      <c r="K839" s="230"/>
    </row>
    <row r="840" spans="1:11" ht="12" customHeight="1">
      <c r="A840" s="423"/>
      <c r="B840" s="425"/>
      <c r="C840" s="140">
        <v>24</v>
      </c>
      <c r="D840" s="144">
        <v>646</v>
      </c>
      <c r="E840" s="142">
        <v>110</v>
      </c>
      <c r="F840" s="64" t="s">
        <v>120</v>
      </c>
      <c r="G840" s="80" t="s">
        <v>1560</v>
      </c>
      <c r="H840" s="64" t="s">
        <v>134</v>
      </c>
      <c r="I840" s="100" t="s">
        <v>853</v>
      </c>
      <c r="J840" s="214" t="s">
        <v>1561</v>
      </c>
      <c r="K840" s="226"/>
    </row>
    <row r="841" spans="1:11" ht="12" customHeight="1">
      <c r="A841" s="423"/>
      <c r="B841" s="425"/>
      <c r="C841" s="59"/>
      <c r="D841" s="143">
        <v>646</v>
      </c>
      <c r="E841" s="110"/>
      <c r="F841" s="76"/>
      <c r="G841" s="60"/>
      <c r="H841" s="76" t="s">
        <v>134</v>
      </c>
      <c r="I841" s="53" t="s">
        <v>853</v>
      </c>
      <c r="J841" s="210"/>
      <c r="K841" s="230"/>
    </row>
    <row r="842" spans="1:11" ht="12" customHeight="1">
      <c r="A842" s="423"/>
      <c r="B842" s="425"/>
      <c r="C842" s="140">
        <v>25</v>
      </c>
      <c r="D842" s="144">
        <v>647</v>
      </c>
      <c r="E842" s="142">
        <v>114</v>
      </c>
      <c r="F842" s="64" t="s">
        <v>120</v>
      </c>
      <c r="G842" s="80" t="s">
        <v>1562</v>
      </c>
      <c r="H842" s="64" t="s">
        <v>134</v>
      </c>
      <c r="I842" s="100" t="s">
        <v>853</v>
      </c>
      <c r="J842" s="214" t="s">
        <v>1563</v>
      </c>
      <c r="K842" s="226"/>
    </row>
    <row r="843" spans="1:11" ht="12" customHeight="1">
      <c r="A843" s="423"/>
      <c r="B843" s="425"/>
      <c r="C843" s="59"/>
      <c r="D843" s="143">
        <v>647</v>
      </c>
      <c r="E843" s="110"/>
      <c r="F843" s="76"/>
      <c r="G843" s="60"/>
      <c r="H843" s="76" t="s">
        <v>134</v>
      </c>
      <c r="I843" s="53" t="s">
        <v>853</v>
      </c>
      <c r="J843" s="210"/>
      <c r="K843" s="230"/>
    </row>
    <row r="844" spans="1:11" ht="12" customHeight="1">
      <c r="A844" s="423"/>
      <c r="B844" s="425"/>
      <c r="C844" s="140">
        <v>26</v>
      </c>
      <c r="D844" s="144">
        <v>648</v>
      </c>
      <c r="E844" s="142">
        <v>115</v>
      </c>
      <c r="F844" s="64" t="s">
        <v>120</v>
      </c>
      <c r="G844" s="80" t="s">
        <v>1564</v>
      </c>
      <c r="H844" s="64" t="s">
        <v>134</v>
      </c>
      <c r="I844" s="100" t="s">
        <v>853</v>
      </c>
      <c r="J844" s="214" t="s">
        <v>1565</v>
      </c>
      <c r="K844" s="226"/>
    </row>
    <row r="845" spans="1:11" ht="12" customHeight="1">
      <c r="A845" s="423"/>
      <c r="B845" s="425"/>
      <c r="C845" s="59"/>
      <c r="D845" s="143">
        <v>648</v>
      </c>
      <c r="E845" s="110"/>
      <c r="F845" s="76"/>
      <c r="G845" s="60"/>
      <c r="H845" s="76" t="s">
        <v>134</v>
      </c>
      <c r="I845" s="53" t="s">
        <v>853</v>
      </c>
      <c r="J845" s="210"/>
      <c r="K845" s="230"/>
    </row>
    <row r="846" spans="1:11" ht="12" customHeight="1">
      <c r="A846" s="423"/>
      <c r="B846" s="425"/>
      <c r="C846" s="140">
        <v>27</v>
      </c>
      <c r="D846" s="144">
        <v>649</v>
      </c>
      <c r="E846" s="142">
        <v>111</v>
      </c>
      <c r="F846" s="64" t="s">
        <v>120</v>
      </c>
      <c r="G846" s="80" t="s">
        <v>1566</v>
      </c>
      <c r="H846" s="64" t="s">
        <v>134</v>
      </c>
      <c r="I846" s="100" t="s">
        <v>853</v>
      </c>
      <c r="J846" s="214" t="s">
        <v>1567</v>
      </c>
      <c r="K846" s="226"/>
    </row>
    <row r="847" spans="1:11" ht="12" customHeight="1">
      <c r="A847" s="423"/>
      <c r="B847" s="425"/>
      <c r="C847" s="59"/>
      <c r="D847" s="143">
        <v>649</v>
      </c>
      <c r="E847" s="110"/>
      <c r="F847" s="76"/>
      <c r="G847" s="60"/>
      <c r="H847" s="76" t="s">
        <v>134</v>
      </c>
      <c r="I847" s="53" t="s">
        <v>853</v>
      </c>
      <c r="J847" s="210"/>
      <c r="K847" s="230"/>
    </row>
    <row r="848" spans="1:11" ht="12" customHeight="1">
      <c r="A848" s="423"/>
      <c r="B848" s="425"/>
      <c r="C848" s="140">
        <v>28</v>
      </c>
      <c r="D848" s="144">
        <v>650</v>
      </c>
      <c r="E848" s="142">
        <v>112</v>
      </c>
      <c r="F848" s="64" t="s">
        <v>120</v>
      </c>
      <c r="G848" s="80" t="s">
        <v>1568</v>
      </c>
      <c r="H848" s="64" t="s">
        <v>134</v>
      </c>
      <c r="I848" s="100" t="s">
        <v>853</v>
      </c>
      <c r="J848" s="214" t="s">
        <v>1569</v>
      </c>
      <c r="K848" s="226"/>
    </row>
    <row r="849" spans="1:11" ht="12" customHeight="1">
      <c r="A849" s="423"/>
      <c r="B849" s="425"/>
      <c r="C849" s="59"/>
      <c r="D849" s="143">
        <v>650</v>
      </c>
      <c r="E849" s="110"/>
      <c r="F849" s="76"/>
      <c r="G849" s="60"/>
      <c r="H849" s="76" t="s">
        <v>134</v>
      </c>
      <c r="I849" s="53" t="s">
        <v>853</v>
      </c>
      <c r="J849" s="210"/>
      <c r="K849" s="230"/>
    </row>
    <row r="850" spans="1:11" ht="12" customHeight="1">
      <c r="A850" s="423"/>
      <c r="B850" s="425"/>
      <c r="C850" s="140">
        <v>29</v>
      </c>
      <c r="D850" s="144">
        <v>651</v>
      </c>
      <c r="E850" s="142">
        <v>113</v>
      </c>
      <c r="F850" s="64" t="s">
        <v>120</v>
      </c>
      <c r="G850" s="80" t="s">
        <v>1570</v>
      </c>
      <c r="H850" s="64" t="s">
        <v>134</v>
      </c>
      <c r="I850" s="100" t="s">
        <v>853</v>
      </c>
      <c r="J850" s="214" t="s">
        <v>1571</v>
      </c>
      <c r="K850" s="226"/>
    </row>
    <row r="851" spans="1:11" ht="12" customHeight="1">
      <c r="A851" s="423"/>
      <c r="B851" s="425"/>
      <c r="C851" s="59"/>
      <c r="D851" s="143">
        <v>651</v>
      </c>
      <c r="E851" s="110"/>
      <c r="F851" s="76"/>
      <c r="G851" s="60"/>
      <c r="H851" s="76" t="s">
        <v>134</v>
      </c>
      <c r="I851" s="53" t="s">
        <v>853</v>
      </c>
      <c r="J851" s="210"/>
      <c r="K851" s="230"/>
    </row>
    <row r="852" spans="1:11" ht="12" customHeight="1">
      <c r="A852" s="421" t="s">
        <v>1572</v>
      </c>
      <c r="B852" s="426" t="s">
        <v>1573</v>
      </c>
      <c r="C852" s="140">
        <v>1</v>
      </c>
      <c r="D852" s="144">
        <v>652</v>
      </c>
      <c r="E852" s="142">
        <v>122</v>
      </c>
      <c r="F852" s="64" t="s">
        <v>120</v>
      </c>
      <c r="G852" s="80" t="s">
        <v>1574</v>
      </c>
      <c r="H852" s="64" t="s">
        <v>134</v>
      </c>
      <c r="I852" s="100" t="s">
        <v>853</v>
      </c>
      <c r="J852" s="214" t="s">
        <v>1575</v>
      </c>
      <c r="K852" s="226"/>
    </row>
    <row r="853" spans="1:11" ht="12" customHeight="1">
      <c r="A853" s="421"/>
      <c r="B853" s="427"/>
      <c r="C853" s="59"/>
      <c r="D853" s="143">
        <v>652</v>
      </c>
      <c r="E853" s="110"/>
      <c r="F853" s="76"/>
      <c r="G853" s="60"/>
      <c r="H853" s="76" t="s">
        <v>134</v>
      </c>
      <c r="I853" s="53" t="s">
        <v>853</v>
      </c>
      <c r="J853" s="210"/>
      <c r="K853" s="230"/>
    </row>
    <row r="854" spans="1:11" ht="12" customHeight="1">
      <c r="A854" s="421"/>
      <c r="B854" s="427"/>
      <c r="C854" s="140">
        <v>2</v>
      </c>
      <c r="D854" s="144">
        <v>653</v>
      </c>
      <c r="E854" s="142">
        <v>123</v>
      </c>
      <c r="F854" s="64" t="s">
        <v>120</v>
      </c>
      <c r="G854" s="80" t="s">
        <v>1576</v>
      </c>
      <c r="H854" s="64" t="s">
        <v>134</v>
      </c>
      <c r="I854" s="100" t="s">
        <v>853</v>
      </c>
      <c r="J854" s="214" t="s">
        <v>1577</v>
      </c>
      <c r="K854" s="226"/>
    </row>
    <row r="855" spans="1:11" ht="12" customHeight="1">
      <c r="A855" s="421"/>
      <c r="B855" s="427"/>
      <c r="C855" s="59"/>
      <c r="D855" s="143">
        <v>653</v>
      </c>
      <c r="E855" s="110"/>
      <c r="F855" s="76"/>
      <c r="G855" s="60"/>
      <c r="H855" s="76" t="s">
        <v>134</v>
      </c>
      <c r="I855" s="53" t="s">
        <v>853</v>
      </c>
      <c r="J855" s="210"/>
      <c r="K855" s="230"/>
    </row>
    <row r="856" spans="1:11" ht="12" customHeight="1">
      <c r="A856" s="421"/>
      <c r="B856" s="427"/>
      <c r="C856" s="140">
        <v>3</v>
      </c>
      <c r="D856" s="144">
        <v>654</v>
      </c>
      <c r="E856" s="142">
        <v>120</v>
      </c>
      <c r="F856" s="64" t="s">
        <v>120</v>
      </c>
      <c r="G856" s="80" t="s">
        <v>1578</v>
      </c>
      <c r="H856" s="64" t="s">
        <v>134</v>
      </c>
      <c r="I856" s="100" t="s">
        <v>853</v>
      </c>
      <c r="J856" s="214" t="s">
        <v>1579</v>
      </c>
      <c r="K856" s="226"/>
    </row>
    <row r="857" spans="1:11" ht="12" customHeight="1">
      <c r="A857" s="421"/>
      <c r="B857" s="427"/>
      <c r="C857" s="59"/>
      <c r="D857" s="143">
        <v>654</v>
      </c>
      <c r="E857" s="110"/>
      <c r="F857" s="76"/>
      <c r="G857" s="60"/>
      <c r="H857" s="76" t="s">
        <v>134</v>
      </c>
      <c r="I857" s="53" t="s">
        <v>853</v>
      </c>
      <c r="J857" s="210"/>
      <c r="K857" s="230"/>
    </row>
    <row r="858" spans="1:11" ht="12" customHeight="1">
      <c r="A858" s="421"/>
      <c r="B858" s="427"/>
      <c r="C858" s="140">
        <v>4</v>
      </c>
      <c r="D858" s="144">
        <v>655</v>
      </c>
      <c r="E858" s="142">
        <v>121</v>
      </c>
      <c r="F858" s="64" t="s">
        <v>120</v>
      </c>
      <c r="G858" s="80" t="s">
        <v>1580</v>
      </c>
      <c r="H858" s="64" t="s">
        <v>134</v>
      </c>
      <c r="I858" s="100" t="s">
        <v>853</v>
      </c>
      <c r="J858" s="214" t="s">
        <v>1581</v>
      </c>
      <c r="K858" s="226"/>
    </row>
    <row r="859" spans="1:11" ht="12" customHeight="1">
      <c r="A859" s="421"/>
      <c r="B859" s="427"/>
      <c r="C859" s="59"/>
      <c r="D859" s="143">
        <v>655</v>
      </c>
      <c r="E859" s="110"/>
      <c r="F859" s="76"/>
      <c r="G859" s="60"/>
      <c r="H859" s="76" t="s">
        <v>134</v>
      </c>
      <c r="I859" s="53" t="s">
        <v>853</v>
      </c>
      <c r="J859" s="210"/>
      <c r="K859" s="230"/>
    </row>
    <row r="860" spans="1:11" ht="12" customHeight="1">
      <c r="A860" s="421"/>
      <c r="B860" s="427"/>
      <c r="C860" s="140">
        <v>5</v>
      </c>
      <c r="D860" s="144">
        <v>656</v>
      </c>
      <c r="E860" s="142">
        <v>132</v>
      </c>
      <c r="F860" s="64" t="s">
        <v>120</v>
      </c>
      <c r="G860" s="80" t="s">
        <v>1582</v>
      </c>
      <c r="H860" s="64" t="s">
        <v>134</v>
      </c>
      <c r="I860" s="100" t="s">
        <v>853</v>
      </c>
      <c r="J860" s="214" t="s">
        <v>1583</v>
      </c>
      <c r="K860" s="226"/>
    </row>
    <row r="861" spans="1:11" ht="12" customHeight="1">
      <c r="A861" s="421"/>
      <c r="B861" s="427"/>
      <c r="C861" s="59"/>
      <c r="D861" s="143">
        <v>656</v>
      </c>
      <c r="E861" s="110"/>
      <c r="F861" s="76"/>
      <c r="G861" s="60"/>
      <c r="H861" s="76" t="s">
        <v>134</v>
      </c>
      <c r="I861" s="53" t="s">
        <v>853</v>
      </c>
      <c r="J861" s="210"/>
      <c r="K861" s="230"/>
    </row>
    <row r="862" spans="1:11" ht="12" customHeight="1">
      <c r="A862" s="421"/>
      <c r="B862" s="427"/>
      <c r="C862" s="140">
        <v>6</v>
      </c>
      <c r="D862" s="144">
        <v>657</v>
      </c>
      <c r="E862" s="142">
        <v>129</v>
      </c>
      <c r="F862" s="64" t="s">
        <v>120</v>
      </c>
      <c r="G862" s="80" t="s">
        <v>1584</v>
      </c>
      <c r="H862" s="64" t="s">
        <v>134</v>
      </c>
      <c r="I862" s="100" t="s">
        <v>853</v>
      </c>
      <c r="J862" s="214" t="s">
        <v>1585</v>
      </c>
      <c r="K862" s="226"/>
    </row>
    <row r="863" spans="1:11" ht="12" customHeight="1">
      <c r="A863" s="421"/>
      <c r="B863" s="427"/>
      <c r="C863" s="59"/>
      <c r="D863" s="143">
        <v>657</v>
      </c>
      <c r="E863" s="110"/>
      <c r="F863" s="76"/>
      <c r="G863" s="60"/>
      <c r="H863" s="76" t="s">
        <v>134</v>
      </c>
      <c r="I863" s="53" t="s">
        <v>853</v>
      </c>
      <c r="J863" s="210"/>
      <c r="K863" s="230"/>
    </row>
    <row r="864" spans="1:11" ht="12" customHeight="1">
      <c r="A864" s="421"/>
      <c r="B864" s="427"/>
      <c r="C864" s="140">
        <v>7</v>
      </c>
      <c r="D864" s="144">
        <v>658</v>
      </c>
      <c r="E864" s="142">
        <v>127</v>
      </c>
      <c r="F864" s="64" t="s">
        <v>120</v>
      </c>
      <c r="G864" s="80" t="s">
        <v>1586</v>
      </c>
      <c r="H864" s="64" t="s">
        <v>134</v>
      </c>
      <c r="I864" s="100" t="s">
        <v>853</v>
      </c>
      <c r="J864" s="214" t="s">
        <v>1587</v>
      </c>
      <c r="K864" s="226"/>
    </row>
    <row r="865" spans="1:11" ht="12" customHeight="1">
      <c r="A865" s="421"/>
      <c r="B865" s="427"/>
      <c r="C865" s="59"/>
      <c r="D865" s="143">
        <v>658</v>
      </c>
      <c r="E865" s="110"/>
      <c r="F865" s="76"/>
      <c r="G865" s="60"/>
      <c r="H865" s="76" t="s">
        <v>134</v>
      </c>
      <c r="I865" s="53" t="s">
        <v>853</v>
      </c>
      <c r="J865" s="210"/>
      <c r="K865" s="230"/>
    </row>
    <row r="866" spans="1:11" ht="12" customHeight="1">
      <c r="A866" s="421"/>
      <c r="B866" s="427"/>
      <c r="C866" s="140">
        <v>8</v>
      </c>
      <c r="D866" s="144">
        <v>659</v>
      </c>
      <c r="E866" s="142">
        <v>131</v>
      </c>
      <c r="F866" s="64" t="s">
        <v>120</v>
      </c>
      <c r="G866" s="80" t="s">
        <v>1588</v>
      </c>
      <c r="H866" s="64" t="s">
        <v>134</v>
      </c>
      <c r="I866" s="100" t="s">
        <v>853</v>
      </c>
      <c r="J866" s="214" t="s">
        <v>1589</v>
      </c>
      <c r="K866" s="226"/>
    </row>
    <row r="867" spans="1:11" ht="12" customHeight="1">
      <c r="A867" s="421"/>
      <c r="B867" s="427"/>
      <c r="C867" s="59"/>
      <c r="D867" s="143">
        <v>659</v>
      </c>
      <c r="E867" s="110"/>
      <c r="F867" s="76"/>
      <c r="G867" s="60"/>
      <c r="H867" s="76" t="s">
        <v>134</v>
      </c>
      <c r="I867" s="53" t="s">
        <v>853</v>
      </c>
      <c r="J867" s="210"/>
      <c r="K867" s="230"/>
    </row>
    <row r="868" spans="1:11" ht="12" customHeight="1">
      <c r="A868" s="421"/>
      <c r="B868" s="427"/>
      <c r="C868" s="140">
        <v>9</v>
      </c>
      <c r="D868" s="144">
        <v>660</v>
      </c>
      <c r="E868" s="142">
        <v>130</v>
      </c>
      <c r="F868" s="64" t="s">
        <v>120</v>
      </c>
      <c r="G868" s="80" t="s">
        <v>1590</v>
      </c>
      <c r="H868" s="64" t="s">
        <v>134</v>
      </c>
      <c r="I868" s="100" t="s">
        <v>853</v>
      </c>
      <c r="J868" s="214" t="s">
        <v>1591</v>
      </c>
      <c r="K868" s="226"/>
    </row>
    <row r="869" spans="1:11" ht="12" customHeight="1">
      <c r="A869" s="421"/>
      <c r="B869" s="427"/>
      <c r="C869" s="59"/>
      <c r="D869" s="143">
        <v>660</v>
      </c>
      <c r="E869" s="110"/>
      <c r="F869" s="76"/>
      <c r="G869" s="60"/>
      <c r="H869" s="76" t="s">
        <v>134</v>
      </c>
      <c r="I869" s="53" t="s">
        <v>853</v>
      </c>
      <c r="J869" s="210"/>
      <c r="K869" s="230"/>
    </row>
    <row r="870" spans="1:11" ht="12" customHeight="1">
      <c r="A870" s="421"/>
      <c r="B870" s="427"/>
      <c r="C870" s="140">
        <v>10</v>
      </c>
      <c r="D870" s="144">
        <v>661</v>
      </c>
      <c r="E870" s="142">
        <v>128</v>
      </c>
      <c r="F870" s="64" t="s">
        <v>120</v>
      </c>
      <c r="G870" s="80" t="s">
        <v>1592</v>
      </c>
      <c r="H870" s="64" t="s">
        <v>134</v>
      </c>
      <c r="I870" s="100" t="s">
        <v>853</v>
      </c>
      <c r="J870" s="214" t="s">
        <v>1593</v>
      </c>
      <c r="K870" s="226"/>
    </row>
    <row r="871" spans="1:11" ht="12" customHeight="1">
      <c r="A871" s="421"/>
      <c r="B871" s="427"/>
      <c r="C871" s="59"/>
      <c r="D871" s="143">
        <v>661</v>
      </c>
      <c r="E871" s="110"/>
      <c r="F871" s="76"/>
      <c r="G871" s="60"/>
      <c r="H871" s="76" t="s">
        <v>134</v>
      </c>
      <c r="I871" s="53" t="s">
        <v>853</v>
      </c>
      <c r="J871" s="210"/>
      <c r="K871" s="230"/>
    </row>
    <row r="872" spans="1:11" ht="12" customHeight="1">
      <c r="A872" s="421"/>
      <c r="B872" s="427"/>
      <c r="C872" s="140">
        <v>11</v>
      </c>
      <c r="D872" s="144">
        <v>662</v>
      </c>
      <c r="E872" s="142">
        <v>124</v>
      </c>
      <c r="F872" s="64" t="s">
        <v>120</v>
      </c>
      <c r="G872" s="80" t="s">
        <v>1594</v>
      </c>
      <c r="H872" s="64" t="s">
        <v>134</v>
      </c>
      <c r="I872" s="100" t="s">
        <v>853</v>
      </c>
      <c r="J872" s="214" t="s">
        <v>1595</v>
      </c>
      <c r="K872" s="226"/>
    </row>
    <row r="873" spans="1:11" ht="12" customHeight="1">
      <c r="A873" s="421"/>
      <c r="B873" s="427"/>
      <c r="C873" s="59"/>
      <c r="D873" s="143">
        <v>662</v>
      </c>
      <c r="E873" s="110"/>
      <c r="F873" s="76"/>
      <c r="G873" s="60"/>
      <c r="H873" s="76" t="s">
        <v>134</v>
      </c>
      <c r="I873" s="53" t="s">
        <v>853</v>
      </c>
      <c r="J873" s="210"/>
      <c r="K873" s="230"/>
    </row>
    <row r="874" spans="1:11" ht="12" customHeight="1">
      <c r="A874" s="421"/>
      <c r="B874" s="427"/>
      <c r="C874" s="140">
        <v>12</v>
      </c>
      <c r="D874" s="144">
        <v>663</v>
      </c>
      <c r="E874" s="142">
        <v>125</v>
      </c>
      <c r="F874" s="64" t="s">
        <v>120</v>
      </c>
      <c r="G874" s="80" t="s">
        <v>1596</v>
      </c>
      <c r="H874" s="64" t="s">
        <v>134</v>
      </c>
      <c r="I874" s="100" t="s">
        <v>853</v>
      </c>
      <c r="J874" s="214" t="s">
        <v>1597</v>
      </c>
      <c r="K874" s="226"/>
    </row>
    <row r="875" spans="1:11" ht="12" customHeight="1">
      <c r="A875" s="421"/>
      <c r="B875" s="427"/>
      <c r="C875" s="59"/>
      <c r="D875" s="143">
        <v>663</v>
      </c>
      <c r="E875" s="110"/>
      <c r="F875" s="76"/>
      <c r="G875" s="60"/>
      <c r="H875" s="76" t="s">
        <v>134</v>
      </c>
      <c r="I875" s="53" t="s">
        <v>853</v>
      </c>
      <c r="J875" s="210"/>
      <c r="K875" s="230"/>
    </row>
    <row r="876" spans="1:11" ht="12" customHeight="1">
      <c r="A876" s="421"/>
      <c r="B876" s="427"/>
      <c r="C876" s="140">
        <v>13</v>
      </c>
      <c r="D876" s="144">
        <v>664</v>
      </c>
      <c r="E876" s="142">
        <v>126</v>
      </c>
      <c r="F876" s="64" t="s">
        <v>120</v>
      </c>
      <c r="G876" s="80" t="s">
        <v>1598</v>
      </c>
      <c r="H876" s="64" t="s">
        <v>134</v>
      </c>
      <c r="I876" s="100" t="s">
        <v>853</v>
      </c>
      <c r="J876" s="214" t="s">
        <v>1599</v>
      </c>
      <c r="K876" s="226"/>
    </row>
    <row r="877" spans="1:11" ht="12" customHeight="1">
      <c r="A877" s="421"/>
      <c r="B877" s="427"/>
      <c r="C877" s="59"/>
      <c r="D877" s="143">
        <v>664</v>
      </c>
      <c r="E877" s="110"/>
      <c r="F877" s="76"/>
      <c r="G877" s="60"/>
      <c r="H877" s="76" t="s">
        <v>134</v>
      </c>
      <c r="I877" s="53" t="s">
        <v>853</v>
      </c>
      <c r="J877" s="210"/>
      <c r="K877" s="230"/>
    </row>
    <row r="878" spans="1:11" ht="12" customHeight="1">
      <c r="A878" s="421"/>
      <c r="B878" s="427"/>
      <c r="C878" s="140">
        <v>14</v>
      </c>
      <c r="D878" s="144">
        <v>665</v>
      </c>
      <c r="E878" s="142">
        <v>133</v>
      </c>
      <c r="F878" s="64" t="s">
        <v>120</v>
      </c>
      <c r="G878" s="80" t="s">
        <v>1600</v>
      </c>
      <c r="H878" s="64" t="s">
        <v>134</v>
      </c>
      <c r="I878" s="100" t="s">
        <v>853</v>
      </c>
      <c r="J878" s="214" t="s">
        <v>1601</v>
      </c>
      <c r="K878" s="226"/>
    </row>
    <row r="879" spans="1:11" ht="12" customHeight="1">
      <c r="A879" s="421"/>
      <c r="B879" s="427"/>
      <c r="C879" s="59"/>
      <c r="D879" s="143">
        <v>665</v>
      </c>
      <c r="E879" s="110"/>
      <c r="F879" s="76"/>
      <c r="G879" s="60"/>
      <c r="H879" s="76" t="s">
        <v>134</v>
      </c>
      <c r="I879" s="53" t="s">
        <v>853</v>
      </c>
      <c r="J879" s="210"/>
      <c r="K879" s="230"/>
    </row>
    <row r="880" spans="1:11" ht="12" customHeight="1">
      <c r="A880" s="421"/>
      <c r="B880" s="427"/>
      <c r="C880" s="140">
        <v>15</v>
      </c>
      <c r="D880" s="144">
        <v>666</v>
      </c>
      <c r="E880" s="142">
        <v>137</v>
      </c>
      <c r="F880" s="64" t="s">
        <v>120</v>
      </c>
      <c r="G880" s="80" t="s">
        <v>1602</v>
      </c>
      <c r="H880" s="64" t="s">
        <v>134</v>
      </c>
      <c r="I880" s="100" t="s">
        <v>853</v>
      </c>
      <c r="J880" s="214" t="s">
        <v>1603</v>
      </c>
      <c r="K880" s="226"/>
    </row>
    <row r="881" spans="1:11" ht="12" customHeight="1">
      <c r="A881" s="421"/>
      <c r="B881" s="427"/>
      <c r="C881" s="59"/>
      <c r="D881" s="143">
        <v>666</v>
      </c>
      <c r="E881" s="110"/>
      <c r="F881" s="76"/>
      <c r="G881" s="60"/>
      <c r="H881" s="76" t="s">
        <v>134</v>
      </c>
      <c r="I881" s="53" t="s">
        <v>853</v>
      </c>
      <c r="J881" s="210"/>
      <c r="K881" s="230"/>
    </row>
    <row r="882" spans="1:11" ht="12" customHeight="1">
      <c r="A882" s="421"/>
      <c r="B882" s="427"/>
      <c r="C882" s="140">
        <v>16</v>
      </c>
      <c r="D882" s="144">
        <v>667</v>
      </c>
      <c r="E882" s="142">
        <v>138</v>
      </c>
      <c r="F882" s="64" t="s">
        <v>120</v>
      </c>
      <c r="G882" s="80" t="s">
        <v>1604</v>
      </c>
      <c r="H882" s="64" t="s">
        <v>134</v>
      </c>
      <c r="I882" s="100" t="s">
        <v>853</v>
      </c>
      <c r="J882" s="214" t="s">
        <v>1605</v>
      </c>
      <c r="K882" s="226"/>
    </row>
    <row r="883" spans="1:11" ht="12" customHeight="1">
      <c r="A883" s="421"/>
      <c r="B883" s="427"/>
      <c r="C883" s="59"/>
      <c r="D883" s="143">
        <v>667</v>
      </c>
      <c r="E883" s="110"/>
      <c r="F883" s="76"/>
      <c r="G883" s="60"/>
      <c r="H883" s="76" t="s">
        <v>134</v>
      </c>
      <c r="I883" s="53" t="s">
        <v>853</v>
      </c>
      <c r="J883" s="210"/>
      <c r="K883" s="230"/>
    </row>
    <row r="884" spans="1:11" ht="12" customHeight="1">
      <c r="A884" s="421"/>
      <c r="B884" s="427"/>
      <c r="C884" s="140">
        <v>17</v>
      </c>
      <c r="D884" s="144">
        <v>668</v>
      </c>
      <c r="E884" s="142">
        <v>134</v>
      </c>
      <c r="F884" s="64" t="s">
        <v>120</v>
      </c>
      <c r="G884" s="80" t="s">
        <v>1606</v>
      </c>
      <c r="H884" s="64" t="s">
        <v>134</v>
      </c>
      <c r="I884" s="100" t="s">
        <v>853</v>
      </c>
      <c r="J884" s="214" t="s">
        <v>1607</v>
      </c>
      <c r="K884" s="226"/>
    </row>
    <row r="885" spans="1:11" ht="12" customHeight="1">
      <c r="A885" s="421"/>
      <c r="B885" s="427"/>
      <c r="C885" s="59"/>
      <c r="D885" s="143">
        <v>668</v>
      </c>
      <c r="E885" s="110"/>
      <c r="F885" s="76"/>
      <c r="G885" s="60"/>
      <c r="H885" s="76" t="s">
        <v>134</v>
      </c>
      <c r="I885" s="53" t="s">
        <v>853</v>
      </c>
      <c r="J885" s="210"/>
      <c r="K885" s="230"/>
    </row>
    <row r="886" spans="1:11" ht="12" customHeight="1">
      <c r="A886" s="421"/>
      <c r="B886" s="427"/>
      <c r="C886" s="140">
        <v>18</v>
      </c>
      <c r="D886" s="144">
        <v>669</v>
      </c>
      <c r="E886" s="142">
        <v>135</v>
      </c>
      <c r="F886" s="64" t="s">
        <v>120</v>
      </c>
      <c r="G886" s="80" t="s">
        <v>1608</v>
      </c>
      <c r="H886" s="64" t="s">
        <v>134</v>
      </c>
      <c r="I886" s="100" t="s">
        <v>853</v>
      </c>
      <c r="J886" s="214" t="s">
        <v>1609</v>
      </c>
      <c r="K886" s="226"/>
    </row>
    <row r="887" spans="1:11" ht="12" customHeight="1">
      <c r="A887" s="421"/>
      <c r="B887" s="427"/>
      <c r="C887" s="59"/>
      <c r="D887" s="143">
        <v>669</v>
      </c>
      <c r="E887" s="110"/>
      <c r="F887" s="76"/>
      <c r="G887" s="60"/>
      <c r="H887" s="76" t="s">
        <v>134</v>
      </c>
      <c r="I887" s="53" t="s">
        <v>853</v>
      </c>
      <c r="J887" s="210"/>
      <c r="K887" s="230"/>
    </row>
    <row r="888" spans="1:11" ht="12" customHeight="1">
      <c r="A888" s="421"/>
      <c r="B888" s="427"/>
      <c r="C888" s="140">
        <v>19</v>
      </c>
      <c r="D888" s="144">
        <v>670</v>
      </c>
      <c r="E888" s="142">
        <v>136</v>
      </c>
      <c r="F888" s="64" t="s">
        <v>120</v>
      </c>
      <c r="G888" s="80" t="s">
        <v>1610</v>
      </c>
      <c r="H888" s="64" t="s">
        <v>134</v>
      </c>
      <c r="I888" s="100" t="s">
        <v>853</v>
      </c>
      <c r="J888" s="214" t="s">
        <v>1611</v>
      </c>
      <c r="K888" s="226"/>
    </row>
    <row r="889" spans="1:11" ht="12" customHeight="1">
      <c r="A889" s="421"/>
      <c r="B889" s="428"/>
      <c r="C889" s="59"/>
      <c r="D889" s="143">
        <v>670</v>
      </c>
      <c r="E889" s="110"/>
      <c r="F889" s="76"/>
      <c r="G889" s="60"/>
      <c r="H889" s="76" t="s">
        <v>134</v>
      </c>
      <c r="I889" s="53" t="s">
        <v>853</v>
      </c>
      <c r="J889" s="210"/>
      <c r="K889" s="230"/>
    </row>
    <row r="890" spans="1:11" ht="12" customHeight="1">
      <c r="A890" s="421"/>
      <c r="B890" s="420" t="s">
        <v>1612</v>
      </c>
      <c r="C890" s="63">
        <v>1</v>
      </c>
      <c r="D890" s="112">
        <v>671</v>
      </c>
      <c r="E890" s="113">
        <v>5</v>
      </c>
      <c r="F890" s="50" t="s">
        <v>120</v>
      </c>
      <c r="G890" s="51" t="s">
        <v>1613</v>
      </c>
      <c r="H890" s="64" t="s">
        <v>134</v>
      </c>
      <c r="I890" s="52" t="s">
        <v>1614</v>
      </c>
      <c r="J890" s="51" t="s">
        <v>1615</v>
      </c>
      <c r="K890" s="219"/>
    </row>
    <row r="891" spans="1:11" ht="12" customHeight="1">
      <c r="A891" s="421"/>
      <c r="B891" s="421"/>
      <c r="C891" s="63">
        <v>2</v>
      </c>
      <c r="D891" s="112">
        <v>672</v>
      </c>
      <c r="E891" s="113">
        <v>6</v>
      </c>
      <c r="F891" s="50" t="s">
        <v>120</v>
      </c>
      <c r="G891" s="51" t="s">
        <v>1616</v>
      </c>
      <c r="H891" s="46" t="s">
        <v>134</v>
      </c>
      <c r="I891" s="52" t="s">
        <v>1614</v>
      </c>
      <c r="J891" s="51" t="s">
        <v>1617</v>
      </c>
      <c r="K891" s="219"/>
    </row>
    <row r="892" spans="1:11" ht="12" customHeight="1">
      <c r="A892" s="421"/>
      <c r="B892" s="421"/>
      <c r="C892" s="63">
        <v>3</v>
      </c>
      <c r="D892" s="112">
        <v>673</v>
      </c>
      <c r="E892" s="113" t="s">
        <v>1618</v>
      </c>
      <c r="F892" s="50" t="s">
        <v>120</v>
      </c>
      <c r="G892" s="51" t="s">
        <v>1619</v>
      </c>
      <c r="H892" s="50" t="s">
        <v>134</v>
      </c>
      <c r="I892" s="52" t="s">
        <v>1614</v>
      </c>
      <c r="J892" s="51" t="s">
        <v>1620</v>
      </c>
      <c r="K892" s="219"/>
    </row>
    <row r="893" spans="1:11" ht="12" customHeight="1">
      <c r="A893" s="421"/>
      <c r="B893" s="421"/>
      <c r="C893" s="63">
        <v>4</v>
      </c>
      <c r="D893" s="112">
        <v>674</v>
      </c>
      <c r="E893" s="113" t="s">
        <v>1621</v>
      </c>
      <c r="F893" s="50" t="s">
        <v>120</v>
      </c>
      <c r="G893" s="51" t="s">
        <v>1622</v>
      </c>
      <c r="H893" s="50" t="s">
        <v>134</v>
      </c>
      <c r="I893" s="52" t="s">
        <v>1614</v>
      </c>
      <c r="J893" s="51" t="s">
        <v>1623</v>
      </c>
      <c r="K893" s="219"/>
    </row>
    <row r="894" spans="1:11" ht="12" customHeight="1">
      <c r="A894" s="422"/>
      <c r="B894" s="428"/>
      <c r="C894" s="63">
        <v>5</v>
      </c>
      <c r="D894" s="112">
        <v>675</v>
      </c>
      <c r="E894" s="113" t="s">
        <v>1624</v>
      </c>
      <c r="F894" s="50" t="s">
        <v>120</v>
      </c>
      <c r="G894" s="51" t="s">
        <v>1625</v>
      </c>
      <c r="H894" s="50" t="s">
        <v>134</v>
      </c>
      <c r="I894" s="52" t="s">
        <v>1614</v>
      </c>
      <c r="J894" s="51" t="s">
        <v>1626</v>
      </c>
      <c r="K894" s="219"/>
    </row>
    <row r="895" spans="1:11" ht="12" customHeight="1">
      <c r="A895" s="154">
        <v>2</v>
      </c>
      <c r="B895" s="101">
        <v>7</v>
      </c>
      <c r="C895" s="63"/>
      <c r="D895" s="112"/>
      <c r="E895" s="113">
        <v>523</v>
      </c>
      <c r="F895" s="50"/>
      <c r="G895" s="51" t="s">
        <v>1627</v>
      </c>
      <c r="H895" s="50" t="s">
        <v>327</v>
      </c>
      <c r="I895" s="52" t="s">
        <v>1628</v>
      </c>
      <c r="J895" s="51"/>
      <c r="K895" s="219"/>
    </row>
    <row r="896" spans="1:11" ht="12" customHeight="1">
      <c r="A896" s="154">
        <v>2</v>
      </c>
      <c r="B896" s="101">
        <v>10</v>
      </c>
      <c r="C896" s="63"/>
      <c r="D896" s="112"/>
      <c r="E896" s="113">
        <v>567</v>
      </c>
      <c r="F896" s="50" t="s">
        <v>120</v>
      </c>
      <c r="G896" s="51" t="s">
        <v>1629</v>
      </c>
      <c r="H896" s="50" t="s">
        <v>417</v>
      </c>
      <c r="I896" s="52" t="s">
        <v>1630</v>
      </c>
      <c r="J896" s="51"/>
      <c r="K896" s="219"/>
    </row>
    <row r="897" spans="1:11" ht="12" customHeight="1">
      <c r="A897" s="154">
        <v>3</v>
      </c>
      <c r="B897" s="101">
        <v>16</v>
      </c>
      <c r="C897" s="63"/>
      <c r="D897" s="112"/>
      <c r="E897" s="113">
        <v>1153</v>
      </c>
      <c r="F897" s="50"/>
      <c r="G897" s="51" t="s">
        <v>1631</v>
      </c>
      <c r="H897" s="50" t="s">
        <v>122</v>
      </c>
      <c r="I897" s="52" t="s">
        <v>476</v>
      </c>
      <c r="J897" s="51"/>
      <c r="K897" s="219"/>
    </row>
    <row r="898" spans="1:11" ht="12" customHeight="1">
      <c r="A898" s="154">
        <v>6</v>
      </c>
      <c r="B898" s="101">
        <v>33</v>
      </c>
      <c r="C898" s="63"/>
      <c r="D898" s="112"/>
      <c r="E898" s="113">
        <v>654</v>
      </c>
      <c r="F898" s="50" t="s">
        <v>120</v>
      </c>
      <c r="G898" s="51" t="s">
        <v>1632</v>
      </c>
      <c r="H898" s="50" t="s">
        <v>424</v>
      </c>
      <c r="I898" s="52" t="s">
        <v>1633</v>
      </c>
      <c r="J898" s="51"/>
      <c r="K898" s="219"/>
    </row>
    <row r="899" spans="1:11" ht="12" customHeight="1">
      <c r="A899" s="154">
        <v>6</v>
      </c>
      <c r="B899" s="101">
        <v>33</v>
      </c>
      <c r="C899" s="63"/>
      <c r="D899" s="112"/>
      <c r="E899" s="113">
        <v>657</v>
      </c>
      <c r="F899" s="50" t="s">
        <v>120</v>
      </c>
      <c r="G899" s="51" t="s">
        <v>1634</v>
      </c>
      <c r="H899" s="50" t="s">
        <v>424</v>
      </c>
      <c r="I899" s="52" t="s">
        <v>1633</v>
      </c>
      <c r="J899" s="51"/>
      <c r="K899" s="219"/>
    </row>
    <row r="900" spans="1:11" ht="12" customHeight="1">
      <c r="A900" s="154">
        <v>6</v>
      </c>
      <c r="B900" s="101">
        <v>33</v>
      </c>
      <c r="C900" s="63"/>
      <c r="D900" s="112"/>
      <c r="E900" s="113">
        <v>674</v>
      </c>
      <c r="F900" s="50"/>
      <c r="G900" s="51" t="s">
        <v>1635</v>
      </c>
      <c r="H900" s="50" t="s">
        <v>424</v>
      </c>
      <c r="I900" s="52" t="s">
        <v>1633</v>
      </c>
      <c r="J900" s="51"/>
      <c r="K900" s="219"/>
    </row>
    <row r="901" spans="1:11" ht="12" customHeight="1">
      <c r="A901" s="154">
        <v>4</v>
      </c>
      <c r="B901" s="101">
        <v>19</v>
      </c>
      <c r="C901" s="63"/>
      <c r="D901" s="112"/>
      <c r="E901" s="113">
        <v>881</v>
      </c>
      <c r="F901" s="50" t="s">
        <v>158</v>
      </c>
      <c r="G901" s="51" t="s">
        <v>1636</v>
      </c>
      <c r="H901" s="50" t="s">
        <v>289</v>
      </c>
      <c r="I901" s="52" t="s">
        <v>1637</v>
      </c>
      <c r="J901" s="51"/>
      <c r="K901" s="219"/>
    </row>
    <row r="902" spans="1:11" ht="12" customHeight="1">
      <c r="A902" s="154">
        <v>7</v>
      </c>
      <c r="B902" s="101">
        <v>39</v>
      </c>
      <c r="C902" s="63"/>
      <c r="D902" s="112"/>
      <c r="E902" s="113">
        <v>164</v>
      </c>
      <c r="F902" s="50"/>
      <c r="G902" s="51" t="s">
        <v>1638</v>
      </c>
      <c r="H902" s="50" t="s">
        <v>134</v>
      </c>
      <c r="I902" s="52" t="s">
        <v>1639</v>
      </c>
      <c r="J902" s="51" t="s">
        <v>1640</v>
      </c>
      <c r="K902" s="219"/>
    </row>
    <row r="903" spans="1:11" ht="12" customHeight="1">
      <c r="A903" s="154">
        <v>7</v>
      </c>
      <c r="B903" s="101">
        <v>39</v>
      </c>
      <c r="C903" s="63"/>
      <c r="D903" s="112"/>
      <c r="E903" s="113">
        <v>174</v>
      </c>
      <c r="F903" s="50"/>
      <c r="G903" s="51" t="s">
        <v>1641</v>
      </c>
      <c r="H903" s="50" t="s">
        <v>134</v>
      </c>
      <c r="I903" s="52" t="s">
        <v>1639</v>
      </c>
      <c r="J903" s="51" t="s">
        <v>1642</v>
      </c>
      <c r="K903" s="219"/>
    </row>
    <row r="904" spans="1:11" ht="12" customHeight="1">
      <c r="A904" s="154">
        <v>7</v>
      </c>
      <c r="B904" s="101">
        <v>39</v>
      </c>
      <c r="C904" s="63"/>
      <c r="D904" s="112"/>
      <c r="E904" s="113">
        <v>183</v>
      </c>
      <c r="F904" s="50"/>
      <c r="G904" s="51" t="s">
        <v>1643</v>
      </c>
      <c r="H904" s="50" t="s">
        <v>134</v>
      </c>
      <c r="I904" s="52" t="s">
        <v>1639</v>
      </c>
      <c r="J904" s="51" t="s">
        <v>1640</v>
      </c>
      <c r="K904" s="219"/>
    </row>
    <row r="905" spans="1:11" ht="12" customHeight="1">
      <c r="A905" s="154">
        <v>7</v>
      </c>
      <c r="B905" s="101">
        <v>39</v>
      </c>
      <c r="C905" s="63"/>
      <c r="D905" s="112"/>
      <c r="E905" s="113">
        <v>186</v>
      </c>
      <c r="F905" s="50"/>
      <c r="G905" s="51" t="s">
        <v>1644</v>
      </c>
      <c r="H905" s="50" t="s">
        <v>134</v>
      </c>
      <c r="I905" s="52" t="s">
        <v>1639</v>
      </c>
      <c r="J905" s="51" t="s">
        <v>1640</v>
      </c>
      <c r="K905" s="219"/>
    </row>
    <row r="906" spans="1:11" ht="12" customHeight="1">
      <c r="A906" s="154">
        <v>7</v>
      </c>
      <c r="B906" s="101">
        <v>39</v>
      </c>
      <c r="C906" s="63"/>
      <c r="D906" s="112"/>
      <c r="E906" s="113">
        <v>197</v>
      </c>
      <c r="F906" s="50"/>
      <c r="G906" s="51" t="s">
        <v>1645</v>
      </c>
      <c r="H906" s="50" t="s">
        <v>134</v>
      </c>
      <c r="I906" s="52" t="s">
        <v>1639</v>
      </c>
      <c r="J906" s="51" t="s">
        <v>1642</v>
      </c>
      <c r="K906" s="219"/>
    </row>
    <row r="907" spans="1:11" ht="12" customHeight="1">
      <c r="A907" s="154">
        <v>7</v>
      </c>
      <c r="B907" s="101">
        <v>39</v>
      </c>
      <c r="C907" s="63"/>
      <c r="D907" s="112"/>
      <c r="E907" s="113">
        <v>200</v>
      </c>
      <c r="F907" s="50"/>
      <c r="G907" s="51" t="s">
        <v>1646</v>
      </c>
      <c r="H907" s="50" t="s">
        <v>134</v>
      </c>
      <c r="I907" s="52" t="s">
        <v>1639</v>
      </c>
      <c r="J907" s="51" t="s">
        <v>1642</v>
      </c>
      <c r="K907" s="219"/>
    </row>
    <row r="908" spans="1:11" ht="12" customHeight="1">
      <c r="A908" s="154">
        <v>2</v>
      </c>
      <c r="B908" s="101">
        <v>9</v>
      </c>
      <c r="C908" s="63"/>
      <c r="D908" s="112"/>
      <c r="E908" s="113">
        <v>630</v>
      </c>
      <c r="F908" s="50"/>
      <c r="G908" s="51" t="s">
        <v>1647</v>
      </c>
      <c r="H908" s="50" t="s">
        <v>242</v>
      </c>
      <c r="I908" s="52" t="s">
        <v>348</v>
      </c>
      <c r="J908" s="51" t="s">
        <v>1648</v>
      </c>
      <c r="K908" s="219"/>
    </row>
    <row r="909" spans="1:11" ht="12" customHeight="1">
      <c r="A909" s="154">
        <v>4</v>
      </c>
      <c r="B909" s="101">
        <v>20</v>
      </c>
      <c r="C909" s="63"/>
      <c r="D909" s="112"/>
      <c r="E909" s="113">
        <v>636</v>
      </c>
      <c r="F909" s="50"/>
      <c r="G909" s="51" t="s">
        <v>1649</v>
      </c>
      <c r="H909" s="50" t="s">
        <v>242</v>
      </c>
      <c r="I909" s="52" t="s">
        <v>245</v>
      </c>
      <c r="J909" s="51" t="s">
        <v>1650</v>
      </c>
      <c r="K909" s="219"/>
    </row>
    <row r="910" spans="1:11" ht="12" customHeight="1">
      <c r="A910" s="154">
        <v>4</v>
      </c>
      <c r="B910" s="101">
        <v>23</v>
      </c>
      <c r="C910" s="63"/>
      <c r="D910" s="112"/>
      <c r="E910" s="113">
        <v>956</v>
      </c>
      <c r="F910" s="50"/>
      <c r="G910" s="51" t="s">
        <v>1651</v>
      </c>
      <c r="H910" s="50" t="s">
        <v>134</v>
      </c>
      <c r="I910" s="52" t="s">
        <v>707</v>
      </c>
      <c r="J910" s="51" t="s">
        <v>1652</v>
      </c>
      <c r="K910" s="219"/>
    </row>
    <row r="911" spans="1:11" ht="12" customHeight="1">
      <c r="A911" s="154">
        <v>1</v>
      </c>
      <c r="B911" s="101">
        <v>5</v>
      </c>
      <c r="C911" s="63"/>
      <c r="D911" s="112"/>
      <c r="E911" s="113" t="s">
        <v>1653</v>
      </c>
      <c r="F911" s="50"/>
      <c r="G911" s="51" t="s">
        <v>1654</v>
      </c>
      <c r="H911" s="50" t="s">
        <v>172</v>
      </c>
      <c r="I911" s="52" t="s">
        <v>1655</v>
      </c>
      <c r="J911" s="51" t="s">
        <v>1656</v>
      </c>
      <c r="K911" s="219"/>
    </row>
    <row r="912" spans="1:11" ht="12" customHeight="1">
      <c r="A912" s="154">
        <v>4</v>
      </c>
      <c r="B912" s="101">
        <v>23</v>
      </c>
      <c r="C912" s="63"/>
      <c r="D912" s="112"/>
      <c r="E912" s="113">
        <v>213</v>
      </c>
      <c r="F912" s="50"/>
      <c r="G912" s="51" t="s">
        <v>1657</v>
      </c>
      <c r="H912" s="50" t="s">
        <v>175</v>
      </c>
      <c r="I912" s="52" t="s">
        <v>176</v>
      </c>
      <c r="J912" s="51" t="s">
        <v>1656</v>
      </c>
      <c r="K912" s="219"/>
    </row>
    <row r="913" spans="1:11" ht="12" customHeight="1">
      <c r="A913" s="154">
        <v>2</v>
      </c>
      <c r="B913" s="101">
        <v>6</v>
      </c>
      <c r="C913" s="63"/>
      <c r="D913" s="112"/>
      <c r="E913" s="113">
        <v>934</v>
      </c>
      <c r="F913" s="50"/>
      <c r="G913" s="51" t="s">
        <v>1658</v>
      </c>
      <c r="H913" s="50" t="s">
        <v>661</v>
      </c>
      <c r="I913" s="52" t="s">
        <v>311</v>
      </c>
      <c r="J913" s="51" t="s">
        <v>1648</v>
      </c>
      <c r="K913" s="219"/>
    </row>
    <row r="914" spans="1:11" ht="12" customHeight="1">
      <c r="A914" s="154">
        <v>2</v>
      </c>
      <c r="B914" s="101">
        <v>7</v>
      </c>
      <c r="C914" s="63"/>
      <c r="D914" s="112"/>
      <c r="E914" s="113">
        <v>529</v>
      </c>
      <c r="F914" s="50"/>
      <c r="G914" s="51" t="s">
        <v>1659</v>
      </c>
      <c r="H914" s="50" t="s">
        <v>327</v>
      </c>
      <c r="I914" s="52" t="s">
        <v>1660</v>
      </c>
      <c r="J914" s="51" t="s">
        <v>1648</v>
      </c>
      <c r="K914" s="219"/>
    </row>
    <row r="915" spans="1:11" ht="12" customHeight="1">
      <c r="A915" s="154">
        <v>6</v>
      </c>
      <c r="B915" s="101">
        <v>34</v>
      </c>
      <c r="C915" s="63"/>
      <c r="D915" s="112"/>
      <c r="E915" s="113">
        <v>676</v>
      </c>
      <c r="F915" s="50"/>
      <c r="G915" s="51" t="s">
        <v>1661</v>
      </c>
      <c r="H915" s="50" t="s">
        <v>424</v>
      </c>
      <c r="I915" s="52" t="s">
        <v>1223</v>
      </c>
      <c r="J915" s="51" t="s">
        <v>1648</v>
      </c>
      <c r="K915" s="219"/>
    </row>
    <row r="916" spans="1:11" ht="12" customHeight="1">
      <c r="A916" s="154">
        <v>7</v>
      </c>
      <c r="B916" s="101">
        <v>39</v>
      </c>
      <c r="C916" s="63"/>
      <c r="D916" s="112"/>
      <c r="E916" s="113">
        <v>214</v>
      </c>
      <c r="F916" s="50"/>
      <c r="G916" s="51" t="s">
        <v>1662</v>
      </c>
      <c r="H916" s="50" t="s">
        <v>175</v>
      </c>
      <c r="I916" s="52" t="s">
        <v>176</v>
      </c>
      <c r="J916" s="51" t="s">
        <v>1648</v>
      </c>
      <c r="K916" s="219"/>
    </row>
    <row r="917" spans="1:11" ht="12" customHeight="1">
      <c r="A917" s="154">
        <v>4</v>
      </c>
      <c r="B917" s="101">
        <v>23</v>
      </c>
      <c r="C917" s="63"/>
      <c r="D917" s="112"/>
      <c r="E917" s="113">
        <v>233</v>
      </c>
      <c r="F917" s="50"/>
      <c r="G917" s="51" t="s">
        <v>1663</v>
      </c>
      <c r="H917" s="50" t="s">
        <v>175</v>
      </c>
      <c r="I917" s="52" t="s">
        <v>176</v>
      </c>
      <c r="J917" s="51" t="s">
        <v>1648</v>
      </c>
      <c r="K917" s="219"/>
    </row>
    <row r="918" spans="1:11" ht="12" customHeight="1">
      <c r="A918" s="154">
        <v>4</v>
      </c>
      <c r="B918" s="101">
        <v>23</v>
      </c>
      <c r="C918" s="63"/>
      <c r="D918" s="112"/>
      <c r="E918" s="113">
        <v>234</v>
      </c>
      <c r="F918" s="50"/>
      <c r="G918" s="51" t="s">
        <v>1664</v>
      </c>
      <c r="H918" s="50" t="s">
        <v>175</v>
      </c>
      <c r="I918" s="52" t="s">
        <v>176</v>
      </c>
      <c r="J918" s="51" t="s">
        <v>1648</v>
      </c>
      <c r="K918" s="219"/>
    </row>
    <row r="919" spans="1:11" ht="12" customHeight="1">
      <c r="A919" s="154">
        <v>1</v>
      </c>
      <c r="B919" s="101">
        <v>2</v>
      </c>
      <c r="C919" s="63"/>
      <c r="D919" s="112"/>
      <c r="E919" s="113">
        <v>403</v>
      </c>
      <c r="F919" s="50"/>
      <c r="G919" s="51" t="s">
        <v>1665</v>
      </c>
      <c r="H919" s="50" t="s">
        <v>172</v>
      </c>
      <c r="I919" s="52" t="s">
        <v>1655</v>
      </c>
      <c r="J919" s="51" t="s">
        <v>1648</v>
      </c>
      <c r="K919" s="219"/>
    </row>
    <row r="920" spans="1:11" ht="12" customHeight="1">
      <c r="A920" s="154">
        <v>4</v>
      </c>
      <c r="B920" s="101">
        <v>19</v>
      </c>
      <c r="C920" s="63"/>
      <c r="D920" s="112"/>
      <c r="E920" s="113">
        <v>888</v>
      </c>
      <c r="F920" s="50"/>
      <c r="G920" s="51" t="s">
        <v>1666</v>
      </c>
      <c r="H920" s="50" t="s">
        <v>289</v>
      </c>
      <c r="I920" s="52" t="s">
        <v>1667</v>
      </c>
      <c r="J920" s="51" t="s">
        <v>1648</v>
      </c>
      <c r="K920" s="219"/>
    </row>
    <row r="921" spans="1:11" ht="12" customHeight="1">
      <c r="A921" s="154">
        <v>6</v>
      </c>
      <c r="B921" s="101">
        <v>31</v>
      </c>
      <c r="C921" s="63"/>
      <c r="D921" s="112"/>
      <c r="E921" s="113"/>
      <c r="F921" s="50"/>
      <c r="G921" s="51" t="s">
        <v>1668</v>
      </c>
      <c r="H921" s="50" t="s">
        <v>424</v>
      </c>
      <c r="I921" s="52" t="s">
        <v>724</v>
      </c>
      <c r="J921" s="51" t="s">
        <v>1648</v>
      </c>
      <c r="K921" s="219"/>
    </row>
    <row r="922" spans="1:11" ht="12" customHeight="1">
      <c r="A922" s="154">
        <v>8</v>
      </c>
      <c r="B922" s="101">
        <v>40</v>
      </c>
      <c r="C922" s="63"/>
      <c r="D922" s="112"/>
      <c r="E922" s="113">
        <v>116</v>
      </c>
      <c r="F922" s="50"/>
      <c r="G922" s="51" t="s">
        <v>1669</v>
      </c>
      <c r="H922" s="50" t="s">
        <v>134</v>
      </c>
      <c r="I922" s="52" t="s">
        <v>853</v>
      </c>
      <c r="J922" s="51" t="s">
        <v>1648</v>
      </c>
      <c r="K922" s="219"/>
    </row>
    <row r="923" spans="1:11" ht="12" customHeight="1">
      <c r="A923" s="154">
        <v>1</v>
      </c>
      <c r="B923" s="101">
        <v>3</v>
      </c>
      <c r="C923" s="63"/>
      <c r="D923" s="112"/>
      <c r="E923" s="113">
        <v>27</v>
      </c>
      <c r="F923" s="50"/>
      <c r="G923" s="51" t="s">
        <v>1670</v>
      </c>
      <c r="H923" s="50" t="s">
        <v>134</v>
      </c>
      <c r="I923" s="52" t="s">
        <v>1671</v>
      </c>
      <c r="J923" s="51" t="s">
        <v>1672</v>
      </c>
      <c r="K923" s="219"/>
    </row>
    <row r="924" spans="1:11" ht="12" customHeight="1">
      <c r="A924" s="154">
        <v>1</v>
      </c>
      <c r="B924" s="101">
        <v>3</v>
      </c>
      <c r="C924" s="63"/>
      <c r="D924" s="112"/>
      <c r="E924" s="113">
        <v>52</v>
      </c>
      <c r="F924" s="50"/>
      <c r="G924" s="51" t="s">
        <v>1673</v>
      </c>
      <c r="H924" s="50" t="s">
        <v>134</v>
      </c>
      <c r="I924" s="52" t="s">
        <v>1671</v>
      </c>
      <c r="J924" s="51" t="s">
        <v>1672</v>
      </c>
      <c r="K924" s="219"/>
    </row>
    <row r="925" spans="1:11" ht="12" customHeight="1">
      <c r="A925" s="154">
        <v>6</v>
      </c>
      <c r="B925" s="101">
        <v>32</v>
      </c>
      <c r="C925" s="63"/>
      <c r="D925" s="112"/>
      <c r="E925" s="113">
        <v>140</v>
      </c>
      <c r="F925" s="50"/>
      <c r="G925" s="51" t="s">
        <v>1674</v>
      </c>
      <c r="H925" s="50" t="s">
        <v>134</v>
      </c>
      <c r="I925" s="52" t="s">
        <v>853</v>
      </c>
      <c r="J925" s="51" t="s">
        <v>1648</v>
      </c>
      <c r="K925" s="219"/>
    </row>
    <row r="926" spans="1:11" ht="12" customHeight="1">
      <c r="A926" s="154">
        <v>4</v>
      </c>
      <c r="B926" s="101">
        <v>24</v>
      </c>
      <c r="C926" s="63"/>
      <c r="D926" s="112"/>
      <c r="E926" s="113"/>
      <c r="F926" s="50"/>
      <c r="G926" s="51" t="s">
        <v>1675</v>
      </c>
      <c r="H926" s="50" t="s">
        <v>692</v>
      </c>
      <c r="I926" s="52" t="s">
        <v>804</v>
      </c>
      <c r="J926" s="51" t="s">
        <v>1648</v>
      </c>
      <c r="K926" s="219"/>
    </row>
    <row r="927" spans="1:11" ht="12" customHeight="1">
      <c r="A927" s="154">
        <v>4</v>
      </c>
      <c r="B927" s="101">
        <v>24</v>
      </c>
      <c r="C927" s="63"/>
      <c r="D927" s="112"/>
      <c r="E927" s="113">
        <v>1464</v>
      </c>
      <c r="F927" s="50" t="s">
        <v>120</v>
      </c>
      <c r="G927" s="51" t="s">
        <v>1676</v>
      </c>
      <c r="H927" s="50" t="s">
        <v>692</v>
      </c>
      <c r="I927" s="52" t="s">
        <v>693</v>
      </c>
      <c r="J927" s="51" t="s">
        <v>1677</v>
      </c>
      <c r="K927" s="219"/>
    </row>
    <row r="928" spans="1:11" ht="12" customHeight="1">
      <c r="A928" s="154">
        <v>4</v>
      </c>
      <c r="B928" s="101">
        <v>24</v>
      </c>
      <c r="C928" s="63"/>
      <c r="D928" s="112"/>
      <c r="E928" s="113">
        <v>1493</v>
      </c>
      <c r="F928" s="50"/>
      <c r="G928" s="51" t="s">
        <v>1678</v>
      </c>
      <c r="H928" s="50" t="s">
        <v>692</v>
      </c>
      <c r="I928" s="52" t="s">
        <v>693</v>
      </c>
      <c r="J928" s="51"/>
      <c r="K928" s="219"/>
    </row>
    <row r="929" spans="1:11" ht="12" customHeight="1">
      <c r="A929" s="154">
        <v>4</v>
      </c>
      <c r="B929" s="101">
        <v>24</v>
      </c>
      <c r="C929" s="63"/>
      <c r="D929" s="112"/>
      <c r="E929" s="113">
        <v>1494</v>
      </c>
      <c r="F929" s="50"/>
      <c r="G929" s="51" t="s">
        <v>1679</v>
      </c>
      <c r="H929" s="50" t="s">
        <v>692</v>
      </c>
      <c r="I929" s="52" t="s">
        <v>693</v>
      </c>
      <c r="J929" s="51"/>
      <c r="K929" s="219"/>
    </row>
    <row r="930" spans="1:11" ht="12" customHeight="1">
      <c r="A930" s="154">
        <v>4</v>
      </c>
      <c r="B930" s="101">
        <v>25</v>
      </c>
      <c r="C930" s="63"/>
      <c r="D930" s="112"/>
      <c r="E930" s="113">
        <v>548</v>
      </c>
      <c r="F930" s="50"/>
      <c r="G930" s="61" t="s">
        <v>1680</v>
      </c>
      <c r="H930" s="50" t="s">
        <v>242</v>
      </c>
      <c r="I930" s="52" t="s">
        <v>348</v>
      </c>
      <c r="J930" s="209" t="s">
        <v>1681</v>
      </c>
      <c r="K930" s="219"/>
    </row>
    <row r="931" spans="1:11" ht="12" customHeight="1">
      <c r="A931" s="154">
        <v>4</v>
      </c>
      <c r="B931" s="101">
        <v>25</v>
      </c>
      <c r="C931" s="63"/>
      <c r="D931" s="112"/>
      <c r="E931" s="113">
        <v>550</v>
      </c>
      <c r="F931" s="50"/>
      <c r="G931" s="61" t="s">
        <v>1682</v>
      </c>
      <c r="H931" s="50" t="s">
        <v>242</v>
      </c>
      <c r="I931" s="52" t="s">
        <v>348</v>
      </c>
      <c r="J931" s="209" t="s">
        <v>1681</v>
      </c>
      <c r="K931" s="219"/>
    </row>
    <row r="932" spans="1:11" ht="12" customHeight="1">
      <c r="A932" s="154">
        <v>5</v>
      </c>
      <c r="B932" s="101">
        <v>27</v>
      </c>
      <c r="C932" s="63"/>
      <c r="D932" s="112"/>
      <c r="E932" s="113">
        <v>465</v>
      </c>
      <c r="F932" s="50"/>
      <c r="G932" s="51" t="s">
        <v>1683</v>
      </c>
      <c r="H932" s="50" t="s">
        <v>541</v>
      </c>
      <c r="I932" s="52" t="s">
        <v>878</v>
      </c>
      <c r="J932" s="209" t="s">
        <v>1656</v>
      </c>
      <c r="K932" s="219"/>
    </row>
    <row r="933" spans="1:11" ht="12" customHeight="1">
      <c r="A933" s="154">
        <v>5</v>
      </c>
      <c r="B933" s="101">
        <v>27</v>
      </c>
      <c r="C933" s="63"/>
      <c r="D933" s="112"/>
      <c r="E933" s="113">
        <v>482</v>
      </c>
      <c r="F933" s="50"/>
      <c r="G933" s="51" t="s">
        <v>1684</v>
      </c>
      <c r="H933" s="50" t="s">
        <v>541</v>
      </c>
      <c r="I933" s="52" t="s">
        <v>993</v>
      </c>
      <c r="J933" s="209" t="s">
        <v>1648</v>
      </c>
      <c r="K933" s="219"/>
    </row>
    <row r="934" spans="1:11" ht="12" customHeight="1">
      <c r="A934" s="154">
        <v>5</v>
      </c>
      <c r="B934" s="101">
        <v>27</v>
      </c>
      <c r="C934" s="63"/>
      <c r="D934" s="112"/>
      <c r="E934" s="113">
        <v>469</v>
      </c>
      <c r="F934" s="50"/>
      <c r="G934" s="51" t="s">
        <v>1685</v>
      </c>
      <c r="H934" s="50" t="s">
        <v>541</v>
      </c>
      <c r="I934" s="52" t="s">
        <v>878</v>
      </c>
      <c r="J934" s="209" t="s">
        <v>1648</v>
      </c>
      <c r="K934" s="219"/>
    </row>
    <row r="935" spans="1:11" ht="12" customHeight="1">
      <c r="A935" s="154">
        <v>7</v>
      </c>
      <c r="B935" s="101">
        <v>38</v>
      </c>
      <c r="C935" s="63"/>
      <c r="D935" s="112"/>
      <c r="E935" s="113">
        <v>850</v>
      </c>
      <c r="F935" s="50"/>
      <c r="G935" s="51" t="s">
        <v>1686</v>
      </c>
      <c r="H935" s="50" t="s">
        <v>279</v>
      </c>
      <c r="I935" s="52" t="s">
        <v>1687</v>
      </c>
      <c r="J935" s="209" t="s">
        <v>1648</v>
      </c>
      <c r="K935" s="219"/>
    </row>
    <row r="936" spans="1:11" ht="12" customHeight="1">
      <c r="A936" s="154">
        <v>7</v>
      </c>
      <c r="B936" s="101">
        <v>39</v>
      </c>
      <c r="C936" s="63"/>
      <c r="D936" s="112"/>
      <c r="E936" s="113">
        <v>152</v>
      </c>
      <c r="F936" s="50"/>
      <c r="G936" s="61" t="s">
        <v>1688</v>
      </c>
      <c r="H936" s="50" t="s">
        <v>134</v>
      </c>
      <c r="I936" s="53" t="s">
        <v>853</v>
      </c>
      <c r="J936" s="51" t="s">
        <v>1656</v>
      </c>
      <c r="K936" s="219"/>
    </row>
    <row r="937" spans="1:11" ht="12" customHeight="1">
      <c r="A937" s="154">
        <v>7</v>
      </c>
      <c r="B937" s="101">
        <v>39</v>
      </c>
      <c r="C937" s="63"/>
      <c r="D937" s="112"/>
      <c r="E937" s="113">
        <v>155</v>
      </c>
      <c r="F937" s="50"/>
      <c r="G937" s="61" t="s">
        <v>1689</v>
      </c>
      <c r="H937" s="50" t="s">
        <v>134</v>
      </c>
      <c r="I937" s="53" t="s">
        <v>853</v>
      </c>
      <c r="J937" s="51" t="s">
        <v>1656</v>
      </c>
      <c r="K937" s="219"/>
    </row>
    <row r="938" spans="1:11" ht="12" customHeight="1">
      <c r="A938" s="154">
        <v>7</v>
      </c>
      <c r="B938" s="101">
        <v>39</v>
      </c>
      <c r="C938" s="63"/>
      <c r="D938" s="112"/>
      <c r="E938" s="113">
        <v>165</v>
      </c>
      <c r="F938" s="50"/>
      <c r="G938" s="61" t="s">
        <v>1690</v>
      </c>
      <c r="H938" s="50" t="s">
        <v>134</v>
      </c>
      <c r="I938" s="53" t="s">
        <v>853</v>
      </c>
      <c r="J938" s="51" t="s">
        <v>1656</v>
      </c>
      <c r="K938" s="219"/>
    </row>
    <row r="939" spans="1:11" ht="12" customHeight="1">
      <c r="A939" s="154">
        <v>7</v>
      </c>
      <c r="B939" s="101">
        <v>39</v>
      </c>
      <c r="C939" s="63"/>
      <c r="D939" s="112"/>
      <c r="E939" s="113">
        <v>168</v>
      </c>
      <c r="F939" s="50"/>
      <c r="G939" s="61" t="s">
        <v>1691</v>
      </c>
      <c r="H939" s="50" t="s">
        <v>134</v>
      </c>
      <c r="I939" s="53" t="s">
        <v>853</v>
      </c>
      <c r="J939" s="51" t="s">
        <v>1656</v>
      </c>
      <c r="K939" s="219"/>
    </row>
    <row r="940" spans="1:11" ht="12" customHeight="1">
      <c r="A940" s="154">
        <v>7</v>
      </c>
      <c r="B940" s="101">
        <v>39</v>
      </c>
      <c r="C940" s="63"/>
      <c r="D940" s="112"/>
      <c r="E940" s="113">
        <v>167</v>
      </c>
      <c r="F940" s="50"/>
      <c r="G940" s="61" t="s">
        <v>1692</v>
      </c>
      <c r="H940" s="50" t="s">
        <v>134</v>
      </c>
      <c r="I940" s="53" t="s">
        <v>853</v>
      </c>
      <c r="J940" s="51" t="s">
        <v>1648</v>
      </c>
      <c r="K940" s="219"/>
    </row>
    <row r="941" spans="1:11" ht="12" customHeight="1">
      <c r="A941" s="154">
        <v>7</v>
      </c>
      <c r="B941" s="101">
        <v>39</v>
      </c>
      <c r="C941" s="63"/>
      <c r="D941" s="112"/>
      <c r="E941" s="113">
        <v>169</v>
      </c>
      <c r="F941" s="50"/>
      <c r="G941" s="61" t="s">
        <v>1693</v>
      </c>
      <c r="H941" s="50" t="s">
        <v>134</v>
      </c>
      <c r="I941" s="53" t="s">
        <v>853</v>
      </c>
      <c r="J941" s="51" t="s">
        <v>1648</v>
      </c>
      <c r="K941" s="219"/>
    </row>
    <row r="942" spans="1:11" ht="12" customHeight="1">
      <c r="A942" s="154">
        <v>3</v>
      </c>
      <c r="B942" s="101">
        <v>18</v>
      </c>
      <c r="C942" s="63"/>
      <c r="D942" s="112"/>
      <c r="E942" s="113">
        <v>76</v>
      </c>
      <c r="F942" s="50"/>
      <c r="G942" s="51" t="s">
        <v>1694</v>
      </c>
      <c r="H942" s="50" t="s">
        <v>122</v>
      </c>
      <c r="I942" s="52" t="s">
        <v>1695</v>
      </c>
      <c r="J942" s="51" t="s">
        <v>1696</v>
      </c>
      <c r="K942" s="219"/>
    </row>
    <row r="943" spans="1:11" ht="12" customHeight="1">
      <c r="A943" s="154">
        <v>3</v>
      </c>
      <c r="B943" s="101">
        <v>18</v>
      </c>
      <c r="C943" s="63"/>
      <c r="D943" s="112"/>
      <c r="E943" s="113">
        <v>78</v>
      </c>
      <c r="F943" s="50"/>
      <c r="G943" s="51" t="s">
        <v>1697</v>
      </c>
      <c r="H943" s="50" t="s">
        <v>122</v>
      </c>
      <c r="I943" s="52" t="s">
        <v>1695</v>
      </c>
      <c r="J943" s="51" t="s">
        <v>1696</v>
      </c>
      <c r="K943" s="219"/>
    </row>
    <row r="944" spans="1:11" ht="12" customHeight="1">
      <c r="A944" s="154">
        <v>4</v>
      </c>
      <c r="B944" s="101">
        <v>20</v>
      </c>
      <c r="C944" s="63"/>
      <c r="D944" s="112"/>
      <c r="E944" s="113">
        <v>1523</v>
      </c>
      <c r="F944" s="50"/>
      <c r="G944" s="51" t="s">
        <v>1698</v>
      </c>
      <c r="H944" s="50" t="s">
        <v>242</v>
      </c>
      <c r="I944" s="52" t="s">
        <v>245</v>
      </c>
      <c r="J944" s="51" t="s">
        <v>1650</v>
      </c>
      <c r="K944" s="219"/>
    </row>
    <row r="945" spans="1:11" ht="12" customHeight="1">
      <c r="A945" s="154">
        <v>4</v>
      </c>
      <c r="B945" s="101">
        <v>23</v>
      </c>
      <c r="C945" s="63"/>
      <c r="D945" s="112"/>
      <c r="E945" s="113">
        <v>118</v>
      </c>
      <c r="F945" s="50"/>
      <c r="G945" s="51" t="s">
        <v>1699</v>
      </c>
      <c r="H945" s="50" t="s">
        <v>175</v>
      </c>
      <c r="I945" s="52" t="s">
        <v>1700</v>
      </c>
      <c r="J945" s="51" t="s">
        <v>1652</v>
      </c>
      <c r="K945" s="219"/>
    </row>
    <row r="946" spans="1:11" ht="12" customHeight="1">
      <c r="A946" s="415" t="s">
        <v>1701</v>
      </c>
      <c r="B946" s="145"/>
      <c r="C946" s="63">
        <v>1</v>
      </c>
      <c r="D946" s="112">
        <v>676</v>
      </c>
      <c r="E946" s="113">
        <v>56</v>
      </c>
      <c r="F946" s="50" t="s">
        <v>120</v>
      </c>
      <c r="G946" s="51" t="s">
        <v>1702</v>
      </c>
      <c r="H946" s="50" t="s">
        <v>134</v>
      </c>
      <c r="I946" s="52" t="s">
        <v>1703</v>
      </c>
      <c r="J946" s="51"/>
      <c r="K946" s="219"/>
    </row>
    <row r="947" spans="1:11" ht="12" customHeight="1">
      <c r="A947" s="416"/>
      <c r="B947" s="145"/>
      <c r="C947" s="63">
        <v>2</v>
      </c>
      <c r="D947" s="112">
        <v>677</v>
      </c>
      <c r="E947" s="113">
        <v>81</v>
      </c>
      <c r="F947" s="50" t="s">
        <v>120</v>
      </c>
      <c r="G947" s="51" t="s">
        <v>1704</v>
      </c>
      <c r="H947" s="50" t="s">
        <v>122</v>
      </c>
      <c r="I947" s="52" t="s">
        <v>1695</v>
      </c>
      <c r="J947" s="51"/>
      <c r="K947" s="219"/>
    </row>
    <row r="948" spans="1:11" ht="12" customHeight="1">
      <c r="A948" s="416"/>
      <c r="B948" s="145"/>
      <c r="C948" s="63">
        <v>3</v>
      </c>
      <c r="D948" s="112">
        <v>678</v>
      </c>
      <c r="E948" s="113">
        <v>952</v>
      </c>
      <c r="F948" s="50"/>
      <c r="G948" s="51" t="s">
        <v>1705</v>
      </c>
      <c r="H948" s="50" t="s">
        <v>134</v>
      </c>
      <c r="I948" s="52" t="s">
        <v>707</v>
      </c>
      <c r="J948" s="51"/>
      <c r="K948" s="219"/>
    </row>
    <row r="949" spans="1:11" ht="12" customHeight="1">
      <c r="A949" s="416"/>
      <c r="B949" s="145"/>
      <c r="C949" s="63">
        <v>4</v>
      </c>
      <c r="D949" s="112">
        <v>679</v>
      </c>
      <c r="E949" s="113">
        <v>953</v>
      </c>
      <c r="F949" s="50" t="s">
        <v>120</v>
      </c>
      <c r="G949" s="51" t="s">
        <v>1706</v>
      </c>
      <c r="H949" s="50" t="s">
        <v>134</v>
      </c>
      <c r="I949" s="52" t="s">
        <v>707</v>
      </c>
      <c r="J949" s="51"/>
      <c r="K949" s="219"/>
    </row>
    <row r="950" spans="1:11" ht="12" customHeight="1">
      <c r="A950" s="416"/>
      <c r="B950" s="145"/>
      <c r="C950" s="63">
        <v>5</v>
      </c>
      <c r="D950" s="112"/>
      <c r="E950" s="113">
        <v>954</v>
      </c>
      <c r="F950" s="50" t="s">
        <v>120</v>
      </c>
      <c r="G950" s="51" t="s">
        <v>1707</v>
      </c>
      <c r="H950" s="50" t="s">
        <v>134</v>
      </c>
      <c r="I950" s="52" t="s">
        <v>707</v>
      </c>
      <c r="J950" s="51"/>
      <c r="K950" s="219"/>
    </row>
    <row r="951" spans="1:11" ht="12" customHeight="1">
      <c r="A951" s="416"/>
      <c r="B951" s="145"/>
      <c r="C951" s="63">
        <v>6</v>
      </c>
      <c r="D951" s="112">
        <v>680</v>
      </c>
      <c r="E951" s="113">
        <v>957</v>
      </c>
      <c r="F951" s="50"/>
      <c r="G951" s="51" t="s">
        <v>1708</v>
      </c>
      <c r="H951" s="50" t="s">
        <v>134</v>
      </c>
      <c r="I951" s="52" t="s">
        <v>707</v>
      </c>
      <c r="J951" s="51"/>
      <c r="K951" s="219"/>
    </row>
    <row r="952" spans="1:11" ht="12" customHeight="1">
      <c r="A952" s="416"/>
      <c r="B952" s="145"/>
      <c r="C952" s="63">
        <v>7</v>
      </c>
      <c r="D952" s="112">
        <v>681</v>
      </c>
      <c r="E952" s="113">
        <v>68</v>
      </c>
      <c r="F952" s="50" t="s">
        <v>120</v>
      </c>
      <c r="G952" s="51" t="s">
        <v>1709</v>
      </c>
      <c r="H952" s="50" t="s">
        <v>134</v>
      </c>
      <c r="I952" s="52" t="s">
        <v>729</v>
      </c>
      <c r="J952" s="51"/>
      <c r="K952" s="219"/>
    </row>
    <row r="953" spans="1:11" ht="12" customHeight="1">
      <c r="A953" s="416"/>
      <c r="B953" s="145"/>
      <c r="C953" s="63">
        <v>8</v>
      </c>
      <c r="D953" s="112"/>
      <c r="E953" s="109">
        <v>958</v>
      </c>
      <c r="F953" s="50" t="s">
        <v>158</v>
      </c>
      <c r="G953" s="51" t="s">
        <v>164</v>
      </c>
      <c r="H953" s="50" t="s">
        <v>134</v>
      </c>
      <c r="I953" s="52" t="s">
        <v>1710</v>
      </c>
      <c r="J953" s="51" t="s">
        <v>1711</v>
      </c>
      <c r="K953" s="219"/>
    </row>
    <row r="954" spans="1:11" ht="12" customHeight="1">
      <c r="A954" s="416"/>
      <c r="B954" s="145"/>
      <c r="C954" s="63">
        <v>9</v>
      </c>
      <c r="D954" s="112">
        <v>682</v>
      </c>
      <c r="E954" s="113">
        <v>58</v>
      </c>
      <c r="F954" s="50" t="s">
        <v>120</v>
      </c>
      <c r="G954" s="51" t="s">
        <v>1712</v>
      </c>
      <c r="H954" s="50" t="s">
        <v>134</v>
      </c>
      <c r="I954" s="49" t="s">
        <v>729</v>
      </c>
      <c r="J954" s="209"/>
      <c r="K954" s="219"/>
    </row>
    <row r="955" spans="1:11" ht="12" customHeight="1">
      <c r="A955" s="416"/>
      <c r="B955" s="145"/>
      <c r="C955" s="63">
        <v>10</v>
      </c>
      <c r="D955" s="112">
        <v>683</v>
      </c>
      <c r="E955" s="113">
        <v>64</v>
      </c>
      <c r="F955" s="50" t="s">
        <v>120</v>
      </c>
      <c r="G955" s="51" t="s">
        <v>1713</v>
      </c>
      <c r="H955" s="50" t="s">
        <v>134</v>
      </c>
      <c r="I955" s="49" t="s">
        <v>729</v>
      </c>
      <c r="J955" s="209"/>
      <c r="K955" s="219"/>
    </row>
    <row r="956" spans="1:11" ht="12" customHeight="1">
      <c r="A956" s="416"/>
      <c r="B956" s="145"/>
      <c r="C956" s="63">
        <v>11</v>
      </c>
      <c r="D956" s="112">
        <v>684</v>
      </c>
      <c r="E956" s="113">
        <v>67</v>
      </c>
      <c r="F956" s="50" t="s">
        <v>120</v>
      </c>
      <c r="G956" s="51" t="s">
        <v>1714</v>
      </c>
      <c r="H956" s="50" t="s">
        <v>134</v>
      </c>
      <c r="I956" s="49" t="s">
        <v>729</v>
      </c>
      <c r="J956" s="209"/>
      <c r="K956" s="219"/>
    </row>
    <row r="957" spans="1:11" ht="12" customHeight="1">
      <c r="A957" s="416"/>
      <c r="B957" s="145"/>
      <c r="C957" s="63">
        <v>12</v>
      </c>
      <c r="D957" s="112">
        <v>685</v>
      </c>
      <c r="E957" s="113">
        <v>71</v>
      </c>
      <c r="F957" s="50" t="s">
        <v>120</v>
      </c>
      <c r="G957" s="51" t="s">
        <v>1715</v>
      </c>
      <c r="H957" s="50" t="s">
        <v>134</v>
      </c>
      <c r="I957" s="49" t="s">
        <v>729</v>
      </c>
      <c r="J957" s="209"/>
      <c r="K957" s="219"/>
    </row>
    <row r="958" spans="1:11" ht="12" customHeight="1">
      <c r="A958" s="416"/>
      <c r="B958" s="145"/>
      <c r="C958" s="63">
        <v>13</v>
      </c>
      <c r="D958" s="112">
        <v>686</v>
      </c>
      <c r="E958" s="113">
        <v>2</v>
      </c>
      <c r="F958" s="50" t="s">
        <v>120</v>
      </c>
      <c r="G958" s="51" t="s">
        <v>1812</v>
      </c>
      <c r="H958" s="50" t="s">
        <v>134</v>
      </c>
      <c r="I958" s="49" t="s">
        <v>729</v>
      </c>
      <c r="J958" s="209" t="s">
        <v>1716</v>
      </c>
      <c r="K958" s="219"/>
    </row>
    <row r="959" spans="1:11" ht="12" customHeight="1">
      <c r="A959" s="416"/>
      <c r="B959" s="145"/>
      <c r="C959" s="63">
        <v>14</v>
      </c>
      <c r="D959" s="112">
        <v>687</v>
      </c>
      <c r="E959" s="113">
        <v>562</v>
      </c>
      <c r="F959" s="50" t="s">
        <v>120</v>
      </c>
      <c r="G959" s="51" t="s">
        <v>1813</v>
      </c>
      <c r="H959" s="50" t="s">
        <v>285</v>
      </c>
      <c r="I959" s="52" t="s">
        <v>1717</v>
      </c>
      <c r="J959" s="51"/>
      <c r="K959" s="219"/>
    </row>
    <row r="960" spans="1:11" ht="12" customHeight="1">
      <c r="A960" s="416"/>
      <c r="B960" s="145"/>
      <c r="C960" s="63">
        <v>15</v>
      </c>
      <c r="D960" s="112">
        <v>688</v>
      </c>
      <c r="E960" s="113">
        <v>637</v>
      </c>
      <c r="F960" s="50" t="s">
        <v>120</v>
      </c>
      <c r="G960" s="51" t="s">
        <v>1718</v>
      </c>
      <c r="H960" s="50" t="s">
        <v>285</v>
      </c>
      <c r="I960" s="52" t="s">
        <v>245</v>
      </c>
      <c r="J960" s="51"/>
      <c r="K960" s="219"/>
    </row>
    <row r="961" spans="1:11" ht="12" customHeight="1">
      <c r="A961" s="416"/>
      <c r="B961" s="145"/>
      <c r="C961" s="63">
        <v>16</v>
      </c>
      <c r="D961" s="112">
        <v>689</v>
      </c>
      <c r="E961" s="113">
        <v>638</v>
      </c>
      <c r="F961" s="50" t="s">
        <v>120</v>
      </c>
      <c r="G961" s="51" t="s">
        <v>1719</v>
      </c>
      <c r="H961" s="50" t="s">
        <v>285</v>
      </c>
      <c r="I961" s="52" t="s">
        <v>245</v>
      </c>
      <c r="J961" s="51"/>
      <c r="K961" s="219"/>
    </row>
    <row r="962" spans="1:11" ht="12" customHeight="1">
      <c r="A962" s="416"/>
      <c r="B962" s="145"/>
      <c r="C962" s="63">
        <v>17</v>
      </c>
      <c r="D962" s="112">
        <v>690</v>
      </c>
      <c r="E962" s="113">
        <v>639</v>
      </c>
      <c r="F962" s="50" t="s">
        <v>120</v>
      </c>
      <c r="G962" s="51" t="s">
        <v>1720</v>
      </c>
      <c r="H962" s="50" t="s">
        <v>285</v>
      </c>
      <c r="I962" s="52" t="s">
        <v>245</v>
      </c>
      <c r="J962" s="51"/>
      <c r="K962" s="219"/>
    </row>
    <row r="963" spans="1:11" ht="12" customHeight="1">
      <c r="A963" s="416"/>
      <c r="B963" s="145"/>
      <c r="C963" s="63">
        <v>18</v>
      </c>
      <c r="D963" s="112">
        <v>691</v>
      </c>
      <c r="E963" s="113">
        <v>860</v>
      </c>
      <c r="F963" s="50"/>
      <c r="G963" s="51" t="s">
        <v>1721</v>
      </c>
      <c r="H963" s="50" t="s">
        <v>1722</v>
      </c>
      <c r="I963" s="52" t="s">
        <v>1723</v>
      </c>
      <c r="J963" s="51"/>
      <c r="K963" s="219"/>
    </row>
    <row r="964" spans="1:11" ht="12" customHeight="1">
      <c r="A964" s="416"/>
      <c r="B964" s="145"/>
      <c r="C964" s="63">
        <v>19</v>
      </c>
      <c r="D964" s="112"/>
      <c r="E964" s="113">
        <v>861</v>
      </c>
      <c r="F964" s="50"/>
      <c r="G964" s="51" t="s">
        <v>1724</v>
      </c>
      <c r="H964" s="50" t="s">
        <v>1722</v>
      </c>
      <c r="I964" s="52" t="s">
        <v>1723</v>
      </c>
      <c r="J964" s="51"/>
      <c r="K964" s="219"/>
    </row>
    <row r="965" spans="1:11" ht="12" customHeight="1">
      <c r="A965" s="416"/>
      <c r="B965" s="145"/>
      <c r="C965" s="63">
        <v>20</v>
      </c>
      <c r="D965" s="112"/>
      <c r="E965" s="113">
        <v>862</v>
      </c>
      <c r="F965" s="50"/>
      <c r="G965" s="51" t="s">
        <v>1725</v>
      </c>
      <c r="H965" s="50" t="s">
        <v>1722</v>
      </c>
      <c r="I965" s="52" t="s">
        <v>1723</v>
      </c>
      <c r="J965" s="51"/>
      <c r="K965" s="219"/>
    </row>
    <row r="966" spans="1:11" ht="12" customHeight="1">
      <c r="A966" s="416"/>
      <c r="B966" s="145"/>
      <c r="C966" s="63">
        <v>21</v>
      </c>
      <c r="D966" s="112">
        <v>692</v>
      </c>
      <c r="E966" s="113">
        <v>864</v>
      </c>
      <c r="F966" s="50" t="s">
        <v>120</v>
      </c>
      <c r="G966" s="51" t="s">
        <v>1726</v>
      </c>
      <c r="H966" s="50" t="s">
        <v>417</v>
      </c>
      <c r="I966" s="52" t="s">
        <v>1727</v>
      </c>
      <c r="J966" s="51"/>
      <c r="K966" s="219"/>
    </row>
    <row r="967" spans="1:11" ht="12" customHeight="1">
      <c r="A967" s="416"/>
      <c r="B967" s="145"/>
      <c r="C967" s="63">
        <v>22</v>
      </c>
      <c r="D967" s="112">
        <v>693</v>
      </c>
      <c r="E967" s="113">
        <v>865</v>
      </c>
      <c r="F967" s="50" t="s">
        <v>120</v>
      </c>
      <c r="G967" s="51" t="s">
        <v>1728</v>
      </c>
      <c r="H967" s="50" t="s">
        <v>417</v>
      </c>
      <c r="I967" s="52" t="s">
        <v>1727</v>
      </c>
      <c r="J967" s="51"/>
      <c r="K967" s="219"/>
    </row>
    <row r="968" spans="1:11" ht="12" customHeight="1">
      <c r="A968" s="416"/>
      <c r="B968" s="145"/>
      <c r="C968" s="63">
        <v>23</v>
      </c>
      <c r="D968" s="112">
        <v>694</v>
      </c>
      <c r="E968" s="113">
        <v>866</v>
      </c>
      <c r="F968" s="50" t="s">
        <v>120</v>
      </c>
      <c r="G968" s="51" t="s">
        <v>1729</v>
      </c>
      <c r="H968" s="50" t="s">
        <v>417</v>
      </c>
      <c r="I968" s="52" t="s">
        <v>1727</v>
      </c>
      <c r="J968" s="51"/>
      <c r="K968" s="219"/>
    </row>
    <row r="969" spans="1:11" ht="12" customHeight="1">
      <c r="A969" s="416"/>
      <c r="B969" s="145"/>
      <c r="C969" s="63">
        <v>24</v>
      </c>
      <c r="D969" s="112">
        <v>695</v>
      </c>
      <c r="E969" s="113">
        <v>890</v>
      </c>
      <c r="F969" s="50"/>
      <c r="G969" s="51" t="s">
        <v>1730</v>
      </c>
      <c r="H969" s="50" t="s">
        <v>618</v>
      </c>
      <c r="I969" s="52" t="s">
        <v>1731</v>
      </c>
      <c r="J969" s="51"/>
      <c r="K969" s="219"/>
    </row>
    <row r="970" spans="1:11" ht="12" customHeight="1">
      <c r="A970" s="416"/>
      <c r="B970" s="145"/>
      <c r="C970" s="63">
        <v>25</v>
      </c>
      <c r="D970" s="112"/>
      <c r="E970" s="113">
        <v>891</v>
      </c>
      <c r="F970" s="50"/>
      <c r="G970" s="51" t="s">
        <v>1732</v>
      </c>
      <c r="H970" s="50" t="s">
        <v>618</v>
      </c>
      <c r="I970" s="52" t="s">
        <v>1731</v>
      </c>
      <c r="J970" s="51"/>
      <c r="K970" s="219"/>
    </row>
    <row r="971" spans="1:11" ht="12" customHeight="1">
      <c r="A971" s="416"/>
      <c r="B971" s="145"/>
      <c r="C971" s="63">
        <v>26</v>
      </c>
      <c r="D971" s="112">
        <v>696</v>
      </c>
      <c r="E971" s="113">
        <v>893</v>
      </c>
      <c r="F971" s="50"/>
      <c r="G971" s="51" t="s">
        <v>1733</v>
      </c>
      <c r="H971" s="50" t="s">
        <v>618</v>
      </c>
      <c r="I971" s="52" t="s">
        <v>1731</v>
      </c>
      <c r="J971" s="51"/>
      <c r="K971" s="219"/>
    </row>
    <row r="972" spans="1:11" ht="12" customHeight="1">
      <c r="A972" s="416"/>
      <c r="B972" s="145"/>
      <c r="C972" s="63">
        <v>27</v>
      </c>
      <c r="D972" s="112">
        <v>697</v>
      </c>
      <c r="E972" s="113">
        <v>895</v>
      </c>
      <c r="F972" s="50"/>
      <c r="G972" s="51" t="s">
        <v>1734</v>
      </c>
      <c r="H972" s="50" t="s">
        <v>618</v>
      </c>
      <c r="I972" s="52" t="s">
        <v>1731</v>
      </c>
      <c r="J972" s="51"/>
      <c r="K972" s="219"/>
    </row>
    <row r="973" spans="1:11" ht="12" customHeight="1">
      <c r="A973" s="416"/>
      <c r="B973" s="145"/>
      <c r="C973" s="63">
        <v>28</v>
      </c>
      <c r="D973" s="112">
        <v>698</v>
      </c>
      <c r="E973" s="113">
        <v>896</v>
      </c>
      <c r="F973" s="50"/>
      <c r="G973" s="51" t="s">
        <v>1735</v>
      </c>
      <c r="H973" s="50" t="s">
        <v>618</v>
      </c>
      <c r="I973" s="52" t="s">
        <v>1731</v>
      </c>
      <c r="J973" s="51"/>
      <c r="K973" s="219"/>
    </row>
    <row r="974" spans="1:11" ht="12" customHeight="1">
      <c r="A974" s="416"/>
      <c r="B974" s="145"/>
      <c r="C974" s="63">
        <v>29</v>
      </c>
      <c r="D974" s="112">
        <v>699</v>
      </c>
      <c r="E974" s="113">
        <v>907</v>
      </c>
      <c r="F974" s="50"/>
      <c r="G974" s="51" t="s">
        <v>1736</v>
      </c>
      <c r="H974" s="50" t="s">
        <v>840</v>
      </c>
      <c r="I974" s="52" t="s">
        <v>1737</v>
      </c>
      <c r="J974" s="51"/>
      <c r="K974" s="219"/>
    </row>
    <row r="975" spans="1:11" ht="12" customHeight="1">
      <c r="A975" s="416"/>
      <c r="B975" s="145"/>
      <c r="C975" s="63">
        <v>30</v>
      </c>
      <c r="D975" s="112"/>
      <c r="E975" s="113">
        <v>912</v>
      </c>
      <c r="F975" s="50"/>
      <c r="G975" s="51" t="s">
        <v>1738</v>
      </c>
      <c r="H975" s="50" t="s">
        <v>618</v>
      </c>
      <c r="I975" s="52" t="s">
        <v>1739</v>
      </c>
      <c r="J975" s="51"/>
      <c r="K975" s="219"/>
    </row>
    <row r="976" spans="1:11" ht="12" customHeight="1">
      <c r="A976" s="416"/>
      <c r="B976" s="145"/>
      <c r="C976" s="63">
        <v>31</v>
      </c>
      <c r="D976" s="112"/>
      <c r="E976" s="113">
        <v>914</v>
      </c>
      <c r="F976" s="50"/>
      <c r="G976" s="51" t="s">
        <v>1740</v>
      </c>
      <c r="H976" s="50" t="s">
        <v>618</v>
      </c>
      <c r="I976" s="52" t="s">
        <v>1739</v>
      </c>
      <c r="J976" s="51"/>
      <c r="K976" s="219"/>
    </row>
    <row r="977" spans="1:11" ht="12" customHeight="1">
      <c r="A977" s="416"/>
      <c r="B977" s="145"/>
      <c r="C977" s="63">
        <v>32</v>
      </c>
      <c r="D977" s="112"/>
      <c r="E977" s="113">
        <v>916</v>
      </c>
      <c r="F977" s="50"/>
      <c r="G977" s="51" t="s">
        <v>1741</v>
      </c>
      <c r="H977" s="50" t="s">
        <v>618</v>
      </c>
      <c r="I977" s="52" t="s">
        <v>1739</v>
      </c>
      <c r="J977" s="51"/>
      <c r="K977" s="219"/>
    </row>
    <row r="978" spans="1:11" ht="12" customHeight="1">
      <c r="A978" s="416"/>
      <c r="B978" s="145"/>
      <c r="C978" s="63">
        <v>33</v>
      </c>
      <c r="D978" s="112"/>
      <c r="E978" s="113">
        <v>918</v>
      </c>
      <c r="F978" s="50"/>
      <c r="G978" s="51" t="s">
        <v>1742</v>
      </c>
      <c r="H978" s="50" t="s">
        <v>618</v>
      </c>
      <c r="I978" s="52" t="s">
        <v>1739</v>
      </c>
      <c r="J978" s="51"/>
      <c r="K978" s="219"/>
    </row>
    <row r="979" spans="1:11" ht="12" customHeight="1">
      <c r="A979" s="416"/>
      <c r="B979" s="145"/>
      <c r="C979" s="63">
        <v>34</v>
      </c>
      <c r="D979" s="112"/>
      <c r="E979" s="113">
        <v>923</v>
      </c>
      <c r="F979" s="50"/>
      <c r="G979" s="51" t="s">
        <v>1743</v>
      </c>
      <c r="H979" s="50" t="s">
        <v>618</v>
      </c>
      <c r="I979" s="52" t="s">
        <v>1739</v>
      </c>
      <c r="J979" s="51"/>
      <c r="K979" s="219"/>
    </row>
    <row r="980" spans="1:11" ht="12" customHeight="1">
      <c r="A980" s="416"/>
      <c r="B980" s="145"/>
      <c r="C980" s="63">
        <v>35</v>
      </c>
      <c r="D980" s="112">
        <v>700</v>
      </c>
      <c r="E980" s="113">
        <v>1200</v>
      </c>
      <c r="F980" s="50"/>
      <c r="G980" s="51" t="s">
        <v>1744</v>
      </c>
      <c r="H980" s="50" t="s">
        <v>840</v>
      </c>
      <c r="I980" s="52" t="s">
        <v>1745</v>
      </c>
      <c r="J980" s="51"/>
      <c r="K980" s="219"/>
    </row>
    <row r="981" spans="1:11" ht="12" customHeight="1">
      <c r="A981" s="416"/>
      <c r="B981" s="145"/>
      <c r="C981" s="63">
        <v>36</v>
      </c>
      <c r="D981" s="112">
        <v>701</v>
      </c>
      <c r="E981" s="113">
        <v>1202</v>
      </c>
      <c r="F981" s="50"/>
      <c r="G981" s="51" t="s">
        <v>1746</v>
      </c>
      <c r="H981" s="50" t="s">
        <v>840</v>
      </c>
      <c r="I981" s="52" t="s">
        <v>1745</v>
      </c>
      <c r="J981" s="51"/>
      <c r="K981" s="219"/>
    </row>
    <row r="982" spans="1:11" ht="12" customHeight="1">
      <c r="A982" s="416"/>
      <c r="B982" s="145"/>
      <c r="C982" s="63">
        <v>37</v>
      </c>
      <c r="D982" s="112">
        <v>702</v>
      </c>
      <c r="E982" s="113">
        <v>1203</v>
      </c>
      <c r="F982" s="50"/>
      <c r="G982" s="51" t="s">
        <v>1747</v>
      </c>
      <c r="H982" s="50" t="s">
        <v>840</v>
      </c>
      <c r="I982" s="52" t="s">
        <v>1745</v>
      </c>
      <c r="J982" s="51"/>
      <c r="K982" s="219"/>
    </row>
    <row r="983" spans="1:11" ht="12" customHeight="1">
      <c r="A983" s="416"/>
      <c r="B983" s="145"/>
      <c r="C983" s="63">
        <v>38</v>
      </c>
      <c r="D983" s="112">
        <v>703</v>
      </c>
      <c r="E983" s="113">
        <v>1204</v>
      </c>
      <c r="F983" s="50"/>
      <c r="G983" s="51" t="s">
        <v>1748</v>
      </c>
      <c r="H983" s="50" t="s">
        <v>840</v>
      </c>
      <c r="I983" s="52" t="s">
        <v>1745</v>
      </c>
      <c r="J983" s="51"/>
      <c r="K983" s="219"/>
    </row>
    <row r="984" spans="1:11" ht="12" customHeight="1">
      <c r="A984" s="416"/>
      <c r="B984" s="145"/>
      <c r="C984" s="63">
        <v>39</v>
      </c>
      <c r="D984" s="112">
        <v>704</v>
      </c>
      <c r="E984" s="113">
        <v>1205</v>
      </c>
      <c r="F984" s="50"/>
      <c r="G984" s="51" t="s">
        <v>1749</v>
      </c>
      <c r="H984" s="50" t="s">
        <v>840</v>
      </c>
      <c r="I984" s="52" t="s">
        <v>1745</v>
      </c>
      <c r="J984" s="51"/>
      <c r="K984" s="219"/>
    </row>
    <row r="985" spans="1:11" ht="12" customHeight="1">
      <c r="A985" s="416"/>
      <c r="B985" s="145"/>
      <c r="C985" s="63">
        <v>40</v>
      </c>
      <c r="D985" s="112">
        <v>705</v>
      </c>
      <c r="E985" s="113">
        <v>1206</v>
      </c>
      <c r="F985" s="50"/>
      <c r="G985" s="51" t="s">
        <v>1750</v>
      </c>
      <c r="H985" s="50" t="s">
        <v>840</v>
      </c>
      <c r="I985" s="52" t="s">
        <v>1745</v>
      </c>
      <c r="J985" s="51"/>
      <c r="K985" s="219"/>
    </row>
    <row r="986" spans="1:11" ht="12" customHeight="1">
      <c r="A986" s="416"/>
      <c r="B986" s="145"/>
      <c r="C986" s="63">
        <v>41</v>
      </c>
      <c r="D986" s="112">
        <v>706</v>
      </c>
      <c r="E986" s="113">
        <v>1210</v>
      </c>
      <c r="F986" s="50"/>
      <c r="G986" s="51" t="s">
        <v>1751</v>
      </c>
      <c r="H986" s="50" t="s">
        <v>840</v>
      </c>
      <c r="I986" s="52" t="s">
        <v>1752</v>
      </c>
      <c r="J986" s="51"/>
      <c r="K986" s="219"/>
    </row>
    <row r="987" spans="1:11" ht="12" customHeight="1">
      <c r="A987" s="416"/>
      <c r="B987" s="145"/>
      <c r="C987" s="63">
        <v>42</v>
      </c>
      <c r="D987" s="112">
        <v>707</v>
      </c>
      <c r="E987" s="113">
        <v>1211</v>
      </c>
      <c r="F987" s="50"/>
      <c r="G987" s="51" t="s">
        <v>1753</v>
      </c>
      <c r="H987" s="50" t="s">
        <v>840</v>
      </c>
      <c r="I987" s="52" t="s">
        <v>1754</v>
      </c>
      <c r="J987" s="51"/>
      <c r="K987" s="219"/>
    </row>
    <row r="988" spans="1:11" ht="12" customHeight="1">
      <c r="A988" s="416"/>
      <c r="B988" s="145"/>
      <c r="C988" s="63">
        <v>43</v>
      </c>
      <c r="D988" s="112">
        <v>708</v>
      </c>
      <c r="E988" s="113">
        <v>1212</v>
      </c>
      <c r="F988" s="50"/>
      <c r="G988" s="51" t="s">
        <v>1755</v>
      </c>
      <c r="H988" s="50" t="s">
        <v>840</v>
      </c>
      <c r="I988" s="52" t="s">
        <v>1754</v>
      </c>
      <c r="J988" s="51"/>
      <c r="K988" s="219"/>
    </row>
    <row r="989" spans="1:11" ht="12" customHeight="1">
      <c r="A989" s="416"/>
      <c r="B989" s="145"/>
      <c r="C989" s="63">
        <v>44</v>
      </c>
      <c r="D989" s="112">
        <v>709</v>
      </c>
      <c r="E989" s="113">
        <v>1213</v>
      </c>
      <c r="F989" s="50"/>
      <c r="G989" s="51" t="s">
        <v>1756</v>
      </c>
      <c r="H989" s="50" t="s">
        <v>840</v>
      </c>
      <c r="I989" s="52" t="s">
        <v>1754</v>
      </c>
      <c r="J989" s="51"/>
      <c r="K989" s="219"/>
    </row>
    <row r="990" spans="1:11" ht="12" customHeight="1">
      <c r="A990" s="416"/>
      <c r="B990" s="145"/>
      <c r="C990" s="63">
        <v>45</v>
      </c>
      <c r="D990" s="112">
        <v>710</v>
      </c>
      <c r="E990" s="113">
        <v>1214</v>
      </c>
      <c r="F990" s="50"/>
      <c r="G990" s="51" t="s">
        <v>1757</v>
      </c>
      <c r="H990" s="50" t="s">
        <v>840</v>
      </c>
      <c r="I990" s="52" t="s">
        <v>1754</v>
      </c>
      <c r="J990" s="51"/>
      <c r="K990" s="219"/>
    </row>
    <row r="991" spans="1:11" ht="12" customHeight="1">
      <c r="A991" s="416"/>
      <c r="B991" s="145"/>
      <c r="C991" s="63">
        <v>46</v>
      </c>
      <c r="D991" s="112">
        <v>711</v>
      </c>
      <c r="E991" s="113">
        <v>1215</v>
      </c>
      <c r="F991" s="50"/>
      <c r="G991" s="51" t="s">
        <v>1758</v>
      </c>
      <c r="H991" s="50" t="s">
        <v>840</v>
      </c>
      <c r="I991" s="52" t="s">
        <v>1754</v>
      </c>
      <c r="J991" s="51"/>
      <c r="K991" s="219"/>
    </row>
    <row r="992" spans="1:11" ht="12" customHeight="1">
      <c r="A992" s="416"/>
      <c r="B992" s="145"/>
      <c r="C992" s="63">
        <v>47</v>
      </c>
      <c r="D992" s="112">
        <v>712</v>
      </c>
      <c r="E992" s="113">
        <v>1216</v>
      </c>
      <c r="F992" s="50"/>
      <c r="G992" s="51" t="s">
        <v>1759</v>
      </c>
      <c r="H992" s="50" t="s">
        <v>840</v>
      </c>
      <c r="I992" s="52" t="s">
        <v>1754</v>
      </c>
      <c r="J992" s="51"/>
      <c r="K992" s="219"/>
    </row>
    <row r="993" spans="1:11" ht="12" customHeight="1">
      <c r="A993" s="416"/>
      <c r="B993" s="145"/>
      <c r="C993" s="63">
        <v>48</v>
      </c>
      <c r="D993" s="112">
        <v>713</v>
      </c>
      <c r="E993" s="113">
        <v>1217</v>
      </c>
      <c r="F993" s="50"/>
      <c r="G993" s="51" t="s">
        <v>1760</v>
      </c>
      <c r="H993" s="50" t="s">
        <v>840</v>
      </c>
      <c r="I993" s="52" t="s">
        <v>1754</v>
      </c>
      <c r="J993" s="51"/>
      <c r="K993" s="219"/>
    </row>
    <row r="994" spans="1:11" ht="12" customHeight="1">
      <c r="A994" s="416"/>
      <c r="B994" s="145"/>
      <c r="C994" s="63">
        <v>49</v>
      </c>
      <c r="D994" s="112">
        <v>714</v>
      </c>
      <c r="E994" s="113">
        <v>1218</v>
      </c>
      <c r="F994" s="50"/>
      <c r="G994" s="51" t="s">
        <v>1761</v>
      </c>
      <c r="H994" s="50" t="s">
        <v>840</v>
      </c>
      <c r="I994" s="52" t="s">
        <v>1754</v>
      </c>
      <c r="J994" s="51"/>
      <c r="K994" s="219"/>
    </row>
    <row r="995" spans="1:11" ht="12" customHeight="1">
      <c r="A995" s="416"/>
      <c r="B995" s="145"/>
      <c r="C995" s="63">
        <v>50</v>
      </c>
      <c r="D995" s="112">
        <v>715</v>
      </c>
      <c r="E995" s="113">
        <v>1219</v>
      </c>
      <c r="F995" s="50"/>
      <c r="G995" s="51" t="s">
        <v>1762</v>
      </c>
      <c r="H995" s="50" t="s">
        <v>840</v>
      </c>
      <c r="I995" s="52" t="s">
        <v>1754</v>
      </c>
      <c r="J995" s="51"/>
      <c r="K995" s="219"/>
    </row>
    <row r="996" spans="1:11" ht="12" customHeight="1">
      <c r="A996" s="416"/>
      <c r="B996" s="145"/>
      <c r="C996" s="63">
        <v>51</v>
      </c>
      <c r="D996" s="112">
        <v>716</v>
      </c>
      <c r="E996" s="113">
        <v>1231</v>
      </c>
      <c r="F996" s="50"/>
      <c r="G996" s="51" t="s">
        <v>1763</v>
      </c>
      <c r="H996" s="50" t="s">
        <v>840</v>
      </c>
      <c r="I996" s="52" t="s">
        <v>1754</v>
      </c>
      <c r="J996" s="51"/>
      <c r="K996" s="219"/>
    </row>
    <row r="997" spans="1:11" ht="12" customHeight="1">
      <c r="A997" s="416"/>
      <c r="B997" s="145"/>
      <c r="C997" s="63">
        <v>52</v>
      </c>
      <c r="D997" s="112">
        <v>717</v>
      </c>
      <c r="E997" s="113">
        <v>1284</v>
      </c>
      <c r="F997" s="50"/>
      <c r="G997" s="51" t="s">
        <v>1764</v>
      </c>
      <c r="H997" s="50" t="s">
        <v>840</v>
      </c>
      <c r="I997" s="52" t="s">
        <v>1754</v>
      </c>
      <c r="J997" s="51"/>
      <c r="K997" s="219"/>
    </row>
    <row r="998" spans="1:11" ht="12" customHeight="1">
      <c r="A998" s="416"/>
      <c r="B998" s="145"/>
      <c r="C998" s="63">
        <v>53</v>
      </c>
      <c r="D998" s="112">
        <v>718</v>
      </c>
      <c r="E998" s="113">
        <v>1341</v>
      </c>
      <c r="F998" s="50"/>
      <c r="G998" s="51" t="s">
        <v>1765</v>
      </c>
      <c r="H998" s="50" t="s">
        <v>840</v>
      </c>
      <c r="I998" s="52" t="s">
        <v>1754</v>
      </c>
      <c r="J998" s="51"/>
      <c r="K998" s="219"/>
    </row>
    <row r="999" spans="1:11" ht="12" customHeight="1">
      <c r="A999" s="416"/>
      <c r="B999" s="145"/>
      <c r="C999" s="63">
        <v>54</v>
      </c>
      <c r="D999" s="112">
        <v>719</v>
      </c>
      <c r="E999" s="113">
        <v>1342</v>
      </c>
      <c r="F999" s="50"/>
      <c r="G999" s="51" t="s">
        <v>1766</v>
      </c>
      <c r="H999" s="50" t="s">
        <v>840</v>
      </c>
      <c r="I999" s="52" t="s">
        <v>1754</v>
      </c>
      <c r="J999" s="51"/>
      <c r="K999" s="219"/>
    </row>
    <row r="1000" spans="1:11" ht="12" customHeight="1">
      <c r="A1000" s="416"/>
      <c r="B1000" s="145"/>
      <c r="C1000" s="63">
        <v>55</v>
      </c>
      <c r="D1000" s="112">
        <v>720</v>
      </c>
      <c r="E1000" s="113">
        <v>1396</v>
      </c>
      <c r="F1000" s="50"/>
      <c r="G1000" s="51" t="s">
        <v>1767</v>
      </c>
      <c r="H1000" s="50" t="s">
        <v>840</v>
      </c>
      <c r="I1000" s="52" t="s">
        <v>1754</v>
      </c>
      <c r="J1000" s="51"/>
      <c r="K1000" s="219"/>
    </row>
    <row r="1001" spans="1:11" ht="12" customHeight="1">
      <c r="A1001" s="416"/>
      <c r="B1001" s="145"/>
      <c r="C1001" s="63">
        <v>56</v>
      </c>
      <c r="D1001" s="112">
        <v>721</v>
      </c>
      <c r="E1001" s="113">
        <v>1397</v>
      </c>
      <c r="F1001" s="50"/>
      <c r="G1001" s="51" t="s">
        <v>1768</v>
      </c>
      <c r="H1001" s="50" t="s">
        <v>840</v>
      </c>
      <c r="I1001" s="52" t="s">
        <v>1754</v>
      </c>
      <c r="J1001" s="51"/>
      <c r="K1001" s="219"/>
    </row>
    <row r="1002" spans="1:11" ht="12" customHeight="1">
      <c r="A1002" s="416"/>
      <c r="B1002" s="145"/>
      <c r="C1002" s="63">
        <v>57</v>
      </c>
      <c r="D1002" s="112">
        <v>722</v>
      </c>
      <c r="E1002" s="113">
        <v>1413</v>
      </c>
      <c r="F1002" s="50"/>
      <c r="G1002" s="51" t="s">
        <v>1769</v>
      </c>
      <c r="H1002" s="50" t="s">
        <v>840</v>
      </c>
      <c r="I1002" s="52" t="s">
        <v>1754</v>
      </c>
      <c r="J1002" s="51"/>
      <c r="K1002" s="219"/>
    </row>
    <row r="1003" spans="1:11" ht="12" customHeight="1">
      <c r="A1003" s="416"/>
      <c r="B1003" s="145"/>
      <c r="C1003" s="63">
        <v>58</v>
      </c>
      <c r="D1003" s="112">
        <v>723</v>
      </c>
      <c r="E1003" s="113">
        <v>1414</v>
      </c>
      <c r="F1003" s="50"/>
      <c r="G1003" s="51" t="s">
        <v>1770</v>
      </c>
      <c r="H1003" s="50" t="s">
        <v>840</v>
      </c>
      <c r="I1003" s="52" t="s">
        <v>1754</v>
      </c>
      <c r="J1003" s="51"/>
      <c r="K1003" s="219"/>
    </row>
    <row r="1004" spans="1:11" ht="12" customHeight="1">
      <c r="A1004" s="416"/>
      <c r="B1004" s="145"/>
      <c r="C1004" s="63">
        <v>59</v>
      </c>
      <c r="D1004" s="112"/>
      <c r="E1004" s="113">
        <v>1538</v>
      </c>
      <c r="F1004" s="50"/>
      <c r="G1004" s="51" t="s">
        <v>1771</v>
      </c>
      <c r="H1004" s="50" t="s">
        <v>618</v>
      </c>
      <c r="I1004" s="52" t="s">
        <v>1731</v>
      </c>
      <c r="J1004" s="51"/>
      <c r="K1004" s="219"/>
    </row>
    <row r="1005" spans="1:11" ht="12" customHeight="1">
      <c r="A1005" s="416"/>
      <c r="B1005" s="145"/>
      <c r="C1005" s="63">
        <v>60</v>
      </c>
      <c r="D1005" s="112"/>
      <c r="E1005" s="113">
        <v>1539</v>
      </c>
      <c r="F1005" s="50"/>
      <c r="G1005" s="51" t="s">
        <v>1772</v>
      </c>
      <c r="H1005" s="50" t="s">
        <v>618</v>
      </c>
      <c r="I1005" s="52" t="s">
        <v>1731</v>
      </c>
      <c r="J1005" s="51"/>
      <c r="K1005" s="219"/>
    </row>
    <row r="1006" spans="1:11" ht="12" customHeight="1">
      <c r="A1006" s="416"/>
      <c r="B1006" s="145"/>
      <c r="C1006" s="63">
        <v>61</v>
      </c>
      <c r="D1006" s="112">
        <v>724</v>
      </c>
      <c r="E1006" s="113">
        <v>1540</v>
      </c>
      <c r="F1006" s="50"/>
      <c r="G1006" s="51" t="s">
        <v>1773</v>
      </c>
      <c r="H1006" s="50" t="s">
        <v>618</v>
      </c>
      <c r="I1006" s="52" t="s">
        <v>1731</v>
      </c>
      <c r="J1006" s="51"/>
      <c r="K1006" s="219"/>
    </row>
    <row r="1007" spans="1:11" ht="12" customHeight="1">
      <c r="A1007" s="416"/>
      <c r="B1007" s="145"/>
      <c r="C1007" s="63">
        <v>62</v>
      </c>
      <c r="D1007" s="112"/>
      <c r="E1007" s="113">
        <v>1542</v>
      </c>
      <c r="F1007" s="50"/>
      <c r="G1007" s="51" t="s">
        <v>1774</v>
      </c>
      <c r="H1007" s="50" t="s">
        <v>618</v>
      </c>
      <c r="I1007" s="52" t="s">
        <v>1731</v>
      </c>
      <c r="J1007" s="51"/>
      <c r="K1007" s="219"/>
    </row>
    <row r="1008" spans="1:11" ht="12" customHeight="1">
      <c r="A1008" s="416"/>
      <c r="B1008" s="145"/>
      <c r="C1008" s="63">
        <v>63</v>
      </c>
      <c r="D1008" s="112">
        <v>725</v>
      </c>
      <c r="E1008" s="113">
        <v>1543</v>
      </c>
      <c r="F1008" s="50"/>
      <c r="G1008" s="51" t="s">
        <v>1814</v>
      </c>
      <c r="H1008" s="50" t="s">
        <v>618</v>
      </c>
      <c r="I1008" s="52" t="s">
        <v>1731</v>
      </c>
      <c r="J1008" s="51"/>
      <c r="K1008" s="219"/>
    </row>
    <row r="1009" spans="1:11" ht="12" customHeight="1">
      <c r="A1009" s="416"/>
      <c r="B1009" s="145"/>
      <c r="C1009" s="63">
        <v>64</v>
      </c>
      <c r="D1009" s="112"/>
      <c r="E1009" s="113">
        <v>1544</v>
      </c>
      <c r="F1009" s="50"/>
      <c r="G1009" s="51" t="s">
        <v>1775</v>
      </c>
      <c r="H1009" s="50" t="s">
        <v>618</v>
      </c>
      <c r="I1009" s="52" t="s">
        <v>1731</v>
      </c>
      <c r="J1009" s="51"/>
      <c r="K1009" s="219"/>
    </row>
    <row r="1010" spans="1:11" ht="12" customHeight="1">
      <c r="A1010" s="416"/>
      <c r="B1010" s="145"/>
      <c r="C1010" s="63">
        <v>65</v>
      </c>
      <c r="D1010" s="112">
        <v>726</v>
      </c>
      <c r="E1010" s="113">
        <v>1545</v>
      </c>
      <c r="F1010" s="50"/>
      <c r="G1010" s="51" t="s">
        <v>1776</v>
      </c>
      <c r="H1010" s="50" t="s">
        <v>618</v>
      </c>
      <c r="I1010" s="52" t="s">
        <v>1731</v>
      </c>
      <c r="J1010" s="51"/>
      <c r="K1010" s="219"/>
    </row>
    <row r="1011" spans="1:11" ht="12" customHeight="1">
      <c r="A1011" s="416"/>
      <c r="B1011" s="145"/>
      <c r="C1011" s="63">
        <v>66</v>
      </c>
      <c r="D1011" s="112"/>
      <c r="E1011" s="113">
        <v>1549</v>
      </c>
      <c r="F1011" s="50"/>
      <c r="G1011" s="51" t="s">
        <v>1777</v>
      </c>
      <c r="H1011" s="50" t="s">
        <v>618</v>
      </c>
      <c r="I1011" s="52" t="s">
        <v>1731</v>
      </c>
      <c r="J1011" s="51"/>
      <c r="K1011" s="219"/>
    </row>
    <row r="1012" spans="1:11" ht="12" customHeight="1">
      <c r="A1012" s="416"/>
      <c r="B1012" s="145"/>
      <c r="C1012" s="63">
        <v>67</v>
      </c>
      <c r="D1012" s="112"/>
      <c r="E1012" s="113">
        <v>1552</v>
      </c>
      <c r="F1012" s="50"/>
      <c r="G1012" s="51" t="s">
        <v>1778</v>
      </c>
      <c r="H1012" s="50" t="s">
        <v>618</v>
      </c>
      <c r="I1012" s="52" t="s">
        <v>1731</v>
      </c>
      <c r="J1012" s="51"/>
      <c r="K1012" s="219"/>
    </row>
    <row r="1013" spans="1:11" ht="12" customHeight="1">
      <c r="A1013" s="416"/>
      <c r="B1013" s="145"/>
      <c r="C1013" s="63">
        <v>68</v>
      </c>
      <c r="D1013" s="112">
        <v>727</v>
      </c>
      <c r="E1013" s="113">
        <v>876</v>
      </c>
      <c r="F1013" s="50" t="s">
        <v>120</v>
      </c>
      <c r="G1013" s="51" t="s">
        <v>1779</v>
      </c>
      <c r="H1013" s="50" t="s">
        <v>417</v>
      </c>
      <c r="I1013" s="52" t="s">
        <v>1780</v>
      </c>
      <c r="J1013" s="51"/>
      <c r="K1013" s="219"/>
    </row>
    <row r="1014" spans="1:11" ht="12" customHeight="1">
      <c r="A1014" s="416"/>
      <c r="B1014" s="145"/>
      <c r="C1014" s="63">
        <v>69</v>
      </c>
      <c r="D1014" s="112">
        <v>728</v>
      </c>
      <c r="E1014" s="113">
        <v>877</v>
      </c>
      <c r="F1014" s="50" t="s">
        <v>120</v>
      </c>
      <c r="G1014" s="51" t="s">
        <v>1781</v>
      </c>
      <c r="H1014" s="50" t="s">
        <v>417</v>
      </c>
      <c r="I1014" s="52" t="s">
        <v>1780</v>
      </c>
      <c r="J1014" s="51"/>
      <c r="K1014" s="219"/>
    </row>
    <row r="1015" spans="1:11" ht="12" customHeight="1">
      <c r="A1015" s="416"/>
      <c r="B1015" s="145"/>
      <c r="C1015" s="63">
        <v>70</v>
      </c>
      <c r="D1015" s="112">
        <v>729</v>
      </c>
      <c r="E1015" s="113">
        <v>878</v>
      </c>
      <c r="F1015" s="50" t="s">
        <v>120</v>
      </c>
      <c r="G1015" s="51" t="s">
        <v>1782</v>
      </c>
      <c r="H1015" s="50" t="s">
        <v>417</v>
      </c>
      <c r="I1015" s="52" t="s">
        <v>1780</v>
      </c>
      <c r="J1015" s="51"/>
      <c r="K1015" s="219"/>
    </row>
    <row r="1016" spans="1:11" ht="12" customHeight="1">
      <c r="A1016" s="416"/>
      <c r="B1016" s="145"/>
      <c r="C1016" s="63">
        <v>71</v>
      </c>
      <c r="D1016" s="112">
        <v>730</v>
      </c>
      <c r="E1016" s="113">
        <v>879</v>
      </c>
      <c r="F1016" s="50" t="s">
        <v>120</v>
      </c>
      <c r="G1016" s="51" t="s">
        <v>1783</v>
      </c>
      <c r="H1016" s="50" t="s">
        <v>417</v>
      </c>
      <c r="I1016" s="52" t="s">
        <v>1780</v>
      </c>
      <c r="J1016" s="51"/>
      <c r="K1016" s="219"/>
    </row>
    <row r="1017" spans="1:11" ht="12" customHeight="1">
      <c r="A1017" s="416"/>
      <c r="B1017" s="145"/>
      <c r="C1017" s="63">
        <v>72</v>
      </c>
      <c r="D1017" s="112"/>
      <c r="E1017" s="113">
        <v>513</v>
      </c>
      <c r="F1017" s="50" t="s">
        <v>120</v>
      </c>
      <c r="G1017" s="51" t="s">
        <v>660</v>
      </c>
      <c r="H1017" s="50" t="s">
        <v>661</v>
      </c>
      <c r="I1017" s="52" t="s">
        <v>662</v>
      </c>
      <c r="J1017" s="51"/>
      <c r="K1017" s="219"/>
    </row>
    <row r="1018" spans="1:11" ht="12" customHeight="1">
      <c r="A1018" s="417"/>
      <c r="B1018" s="145"/>
      <c r="C1018" s="63">
        <v>73</v>
      </c>
      <c r="D1018" s="112"/>
      <c r="E1018" s="113">
        <v>1126</v>
      </c>
      <c r="F1018" s="50"/>
      <c r="G1018" s="51" t="s">
        <v>1784</v>
      </c>
      <c r="H1018" s="50" t="s">
        <v>945</v>
      </c>
      <c r="I1018" s="52" t="s">
        <v>946</v>
      </c>
      <c r="J1018" s="51"/>
      <c r="K1018" s="219"/>
    </row>
    <row r="1019" spans="1:11" ht="12" customHeight="1">
      <c r="A1019" s="155"/>
      <c r="B1019" s="156"/>
      <c r="C1019" s="63"/>
      <c r="D1019" s="63"/>
      <c r="E1019" s="83"/>
      <c r="F1019" s="46"/>
      <c r="G1019" s="61"/>
      <c r="H1019" s="46"/>
      <c r="I1019" s="52"/>
      <c r="J1019" s="51"/>
      <c r="K1019" s="219"/>
    </row>
  </sheetData>
  <sheetProtection selectLockedCells="1" selectUnlockedCells="1"/>
  <autoFilter ref="A3:J1018"/>
  <mergeCells count="67">
    <mergeCell ref="K2:K3"/>
    <mergeCell ref="A64:A87"/>
    <mergeCell ref="B64:B74"/>
    <mergeCell ref="B75:B87"/>
    <mergeCell ref="B2:B3"/>
    <mergeCell ref="C2:C3"/>
    <mergeCell ref="A2:A3"/>
    <mergeCell ref="A4:A63"/>
    <mergeCell ref="B4:B8"/>
    <mergeCell ref="B9:B27"/>
    <mergeCell ref="B28:B63"/>
    <mergeCell ref="G2:G3"/>
    <mergeCell ref="H2:H3"/>
    <mergeCell ref="I2:I3"/>
    <mergeCell ref="J2:J3"/>
    <mergeCell ref="D2:D3"/>
    <mergeCell ref="E2:E3"/>
    <mergeCell ref="F2:F3"/>
    <mergeCell ref="A88:A159"/>
    <mergeCell ref="B88:B96"/>
    <mergeCell ref="B97:B101"/>
    <mergeCell ref="B102:B104"/>
    <mergeCell ref="B105:B127"/>
    <mergeCell ref="B128:B140"/>
    <mergeCell ref="B141:B148"/>
    <mergeCell ref="B149:B159"/>
    <mergeCell ref="A160:A227"/>
    <mergeCell ref="B160:B161"/>
    <mergeCell ref="B162:B186"/>
    <mergeCell ref="B187:B198"/>
    <mergeCell ref="B199:B208"/>
    <mergeCell ref="B209:B213"/>
    <mergeCell ref="B214:B227"/>
    <mergeCell ref="A438:A474"/>
    <mergeCell ref="B438:B474"/>
    <mergeCell ref="A228:A378"/>
    <mergeCell ref="B228:B235"/>
    <mergeCell ref="B236:B248"/>
    <mergeCell ref="B249:B254"/>
    <mergeCell ref="B255:B269"/>
    <mergeCell ref="B270:B287"/>
    <mergeCell ref="B288:B328"/>
    <mergeCell ref="B329:B378"/>
    <mergeCell ref="A379:A437"/>
    <mergeCell ref="B379:B389"/>
    <mergeCell ref="B390:B405"/>
    <mergeCell ref="B406:B422"/>
    <mergeCell ref="B423:B437"/>
    <mergeCell ref="A475:A527"/>
    <mergeCell ref="B475:B520"/>
    <mergeCell ref="B521:B527"/>
    <mergeCell ref="A528:A564"/>
    <mergeCell ref="B528:B535"/>
    <mergeCell ref="B536:B564"/>
    <mergeCell ref="A946:A1018"/>
    <mergeCell ref="A565:A793"/>
    <mergeCell ref="B565:B656"/>
    <mergeCell ref="B657:B696"/>
    <mergeCell ref="B697:B706"/>
    <mergeCell ref="B707:B710"/>
    <mergeCell ref="B711:B739"/>
    <mergeCell ref="B740:B793"/>
    <mergeCell ref="A794:A851"/>
    <mergeCell ref="B794:B851"/>
    <mergeCell ref="A852:A894"/>
    <mergeCell ref="B852:B889"/>
    <mergeCell ref="B890:B894"/>
  </mergeCells>
  <phoneticPr fontId="1"/>
  <dataValidations count="1">
    <dataValidation type="list" allowBlank="1" showInputMessage="1" showErrorMessage="1" sqref="G181">
      <formula1>"○,×,不明"</formula1>
    </dataValidation>
  </dataValidations>
  <pageMargins left="0.19685039370078741" right="0" top="0.39370078740157483" bottom="0" header="0.31496062992125984" footer="0"/>
  <pageSetup paperSize="9" scale="86" fitToHeight="0" orientation="portrait" r:id="rId1"/>
  <headerFooter>
    <oddFooter>&amp;C&amp;9&amp;P</oddFooter>
  </headerFooter>
  <rowBreaks count="7" manualBreakCount="7">
    <brk id="85" max="12" man="1"/>
    <brk id="167" max="12" man="1"/>
    <brk id="249" max="12" man="1"/>
    <brk id="331" max="12" man="1"/>
    <brk id="501" max="12" man="1"/>
    <brk id="664" max="12" man="1"/>
    <brk id="82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チェックシート_Ver2.0（記載例）</vt:lpstr>
      <vt:lpstr>チェックシート_Ver2.0</vt:lpstr>
      <vt:lpstr>対象施設一覧チェックシート参考用</vt:lpstr>
      <vt:lpstr>チェックシート_Ver2.0!Print_Area</vt:lpstr>
      <vt:lpstr>'チェックシート_Ver2.0（記載例）'!Print_Area</vt:lpstr>
      <vt:lpstr>対象施設一覧チェックシート参考用!Print_Area</vt:lpstr>
      <vt:lpstr>チェックシート_Ver2.0!Print_Titles</vt:lpstr>
      <vt:lpstr>'チェックシート_Ver2.0（記載例）'!Print_Titles</vt:lpstr>
      <vt:lpstr>対象施設一覧チェックシート参考用!Print_Titles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2023-06-20T02:06:40Z</dcterms:created>
  <dcterms:modified xsi:type="dcterms:W3CDTF">2023-07-03T01:09:47Z</dcterms:modified>
</cp:coreProperties>
</file>