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<sst xmlns="http://schemas.openxmlformats.org/spreadsheetml/2006/main" count="204" uniqueCount="159">
  <si>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</si>
  <si>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</si>
  <si>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</si>
  <si>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</si>
  <si>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</si>
  <si>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</si>
  <si>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</si>
  <si>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</si>
  <si>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</si>
  <si>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</si>
  <si>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</si>
  <si>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</si>
  <si>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</si>
  <si>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</si>
  <si>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</si>
  <si>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</si>
  <si>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</si>
  <si>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</si>
  <si>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</si>
  <si>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</si>
  <si>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</si>
  <si>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</si>
  <si>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</si>
  <si>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</si>
  <si>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</si>
  <si>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</si>
  <si>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</si>
  <si>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</si>
  <si>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</si>
  <si>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</si>
  <si>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</si>
  <si>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</si>
  <si>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</si>
  <si>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</si>
  <si>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</si>
  <si>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</si>
  <si>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</si>
  <si>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</si>
  <si>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</si>
  <si>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</si>
  <si>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</si>
  <si>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</si>
  <si>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</si>
  <si>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</si>
  <si>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</si>
  <si>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</si>
  <si>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</si>
  <si>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</si>
  <si>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</si>
  <si>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</si>
  <si>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</si>
  <si>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</si>
  <si>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</si>
  <si>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</si>
  <si>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</si>
  <si>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</si>
  <si>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</si>
  <si>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</si>
  <si>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</si>
  <si>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</si>
  <si>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</si>
  <si>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</si>
  <si>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</si>
  <si>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</si>
  <si>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</si>
  <si>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</si>
  <si>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</si>
  <si>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</si>
  <si>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</si>
  <si>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</si>
  <si>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</si>
  <si>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</si>
  <si>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</si>
  <si>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</si>
  <si>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</si>
  <si>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</si>
  <si>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</si>
  <si>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</si>
  <si>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</si>
  <si>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</si>
  <si>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</si>
  <si>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</si>
  <si>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</si>
  <si>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</si>
  <si>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</si>
  <si>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</si>
  <si>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</si>
  <si>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</si>
  <si>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</si>
  <si>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</si>
  <si>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</si>
  <si>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</si>
  <si>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</si>
  <si>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</si>
  <si>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</si>
  <si>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</si>
  <si>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</si>
  <si>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</si>
  <si>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</si>
  <si>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</si>
  <si>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</si>
  <si>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</si>
  <si>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</si>
  <si>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</si>
  <si>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</si>
  <si>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</si>
  <si>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</si>
  <si>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</si>
  <si>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</si>
  <si>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</si>
  <si>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</si>
  <si>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</si>
  <si>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</si>
  <si>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</si>
  <si>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</si>
  <si>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</si>
  <si>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</si>
  <si>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</si>
  <si>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</si>
  <si>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</si>
  <si>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</si>
  <si>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</si>
  <si>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</si>
  <si>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</si>
  <si>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</si>
  <si>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</si>
  <si>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</si>
  <si>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</si>
  <si>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</si>
  <si>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</si>
  <si>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</si>
  <si>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</si>
  <si>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</si>
  <si>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</si>
  <si>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</si>
  <si>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</si>
  <si>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</si>
  <si>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</si>
  <si>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</si>
  <si>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</si>
  <si>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12 　月</t>
  </si>
  <si>
    <t>1 　月</t>
  </si>
  <si>
    <t>12　月　中</t>
  </si>
  <si>
    <t>松本警察署</t>
  </si>
  <si>
    <t>2 　月</t>
  </si>
  <si>
    <t>1　月　中</t>
  </si>
  <si>
    <t>3 　月</t>
  </si>
  <si>
    <t>（3月2月間増減）</t>
  </si>
  <si>
    <t>2　月　中</t>
  </si>
  <si>
    <t>5年1月</t>
  </si>
  <si>
    <t>No.532</t>
  </si>
  <si>
    <t>4 　月</t>
  </si>
  <si>
    <t>（4月3月間増減）</t>
  </si>
  <si>
    <t>3　月　中</t>
  </si>
  <si>
    <t>4年10月</t>
  </si>
  <si>
    <t>令和5年4月1日現在</t>
  </si>
  <si>
    <t>3月中の人口異動状況</t>
  </si>
  <si>
    <t>令 和 5年  3月 1 日 現 在</t>
  </si>
  <si>
    <t>2月中の人口異動状況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</si>
</sst>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4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11" sqref="H11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146</v>
      </c>
      <c r="D9" s="27" t="s">
        <v>152</v>
      </c>
      <c r="E9" s="26" t="s">
        <v>144</v>
      </c>
      <c r="F9" s="26" t="s">
        <v>141</v>
      </c>
    </row>
    <row r="10" spans="1:7" ht="25.5" customHeight="1">
      <c r="A10" s="22" t="s">
        <v>43</v>
      </c>
      <c r="B10" s="23">
        <f>'地区別人口'!F7</f>
        <v>235720</v>
      </c>
      <c r="C10" s="23">
        <v>235993</v>
      </c>
      <c r="D10" s="24">
        <f>B10-C10</f>
        <v>-273</v>
      </c>
      <c r="E10" s="23">
        <v>236253</v>
      </c>
      <c r="F10" s="23">
        <v>236447</v>
      </c>
      <c r="G10" s="155"/>
    </row>
    <row r="11" spans="1:7" ht="25.5" customHeight="1">
      <c r="A11" s="15" t="s">
        <v>40</v>
      </c>
      <c r="B11" s="23">
        <f>'地区別人口'!D7</f>
        <v>115590</v>
      </c>
      <c r="C11" s="23">
        <v>115664</v>
      </c>
      <c r="D11" s="20">
        <f>B11-C11</f>
        <v>-74</v>
      </c>
      <c r="E11" s="23">
        <v>115763</v>
      </c>
      <c r="F11" s="18">
        <v>115886</v>
      </c>
      <c r="G11" s="156"/>
    </row>
    <row r="12" spans="1:7" ht="25.5" customHeight="1">
      <c r="A12" s="15" t="s">
        <v>41</v>
      </c>
      <c r="B12" s="23">
        <f>'地区別人口'!E7</f>
        <v>120130</v>
      </c>
      <c r="C12" s="23">
        <v>120329</v>
      </c>
      <c r="D12" s="20">
        <f>B12-C12</f>
        <v>-199</v>
      </c>
      <c r="E12" s="23">
        <v>120490</v>
      </c>
      <c r="F12" s="18">
        <v>120561</v>
      </c>
      <c r="G12" s="156"/>
    </row>
    <row r="13" spans="1:6" ht="25.5" customHeight="1" thickBot="1">
      <c r="A13" s="16" t="s">
        <v>44</v>
      </c>
      <c r="B13" s="23">
        <f>'地区別人口'!C7</f>
        <v>108573</v>
      </c>
      <c r="C13" s="23">
        <v>108267</v>
      </c>
      <c r="D13" s="21">
        <f>B13-C13</f>
        <v>306</v>
      </c>
      <c r="E13" s="23">
        <v>108336</v>
      </c>
      <c r="F13" s="19">
        <v>108398</v>
      </c>
    </row>
    <row r="14" spans="1:6" ht="24" customHeight="1">
      <c r="A14" s="163" t="s">
        <v>118</v>
      </c>
      <c r="B14" s="163"/>
      <c r="C14" s="163"/>
      <c r="D14" s="163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153</v>
      </c>
      <c r="C17" s="25" t="s">
        <v>148</v>
      </c>
      <c r="D17" s="25" t="s">
        <v>145</v>
      </c>
      <c r="E17" s="25" t="s">
        <v>142</v>
      </c>
      <c r="H17" s="159"/>
    </row>
    <row r="18" spans="1:10" ht="25.5" customHeight="1">
      <c r="A18" s="22" t="s">
        <v>49</v>
      </c>
      <c r="B18" s="23">
        <f>'地区別人口'!H7</f>
        <v>134</v>
      </c>
      <c r="C18" s="23">
        <v>114</v>
      </c>
      <c r="D18" s="23">
        <v>130</v>
      </c>
      <c r="E18" s="23">
        <v>126</v>
      </c>
      <c r="F18" s="10"/>
      <c r="G18" s="10"/>
      <c r="H18" s="160"/>
      <c r="I18" s="10"/>
      <c r="J18" s="10"/>
    </row>
    <row r="19" spans="1:10" ht="25.5" customHeight="1">
      <c r="A19" s="15" t="s">
        <v>50</v>
      </c>
      <c r="B19" s="23">
        <f>'地区別人口'!I7</f>
        <v>250</v>
      </c>
      <c r="C19" s="18">
        <v>260</v>
      </c>
      <c r="D19" s="18">
        <v>313</v>
      </c>
      <c r="E19" s="18">
        <v>279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2260</v>
      </c>
      <c r="C20" s="18">
        <v>570</v>
      </c>
      <c r="D20" s="18">
        <v>517</v>
      </c>
      <c r="E20" s="18">
        <v>540</v>
      </c>
      <c r="H20" s="127"/>
      <c r="M20" s="152"/>
    </row>
    <row r="21" spans="1:13" ht="25.5" customHeight="1">
      <c r="A21" s="15" t="s">
        <v>45</v>
      </c>
      <c r="B21" s="241">
        <v>1016</v>
      </c>
      <c r="C21" s="18">
        <v>261</v>
      </c>
      <c r="D21" s="18">
        <v>227</v>
      </c>
      <c r="E21" s="18">
        <v>236</v>
      </c>
      <c r="H21" s="152"/>
      <c r="M21" s="152"/>
    </row>
    <row r="22" spans="1:13" ht="25.5" customHeight="1">
      <c r="A22" s="15" t="s">
        <v>52</v>
      </c>
      <c r="B22" s="23">
        <f>'地区別人口'!K7</f>
        <v>2406</v>
      </c>
      <c r="C22" s="18">
        <v>674</v>
      </c>
      <c r="D22" s="18">
        <v>512</v>
      </c>
      <c r="E22" s="18">
        <v>481</v>
      </c>
      <c r="H22" s="152"/>
      <c r="M22" s="152"/>
    </row>
    <row r="23" spans="1:13" ht="25.5" customHeight="1">
      <c r="A23" s="15" t="s">
        <v>45</v>
      </c>
      <c r="B23" s="23">
        <v>977</v>
      </c>
      <c r="C23" s="18">
        <v>280</v>
      </c>
      <c r="D23" s="18">
        <v>192</v>
      </c>
      <c r="E23" s="18">
        <v>218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-11</v>
      </c>
      <c r="C24" s="19">
        <v>-10</v>
      </c>
      <c r="D24" s="19">
        <v>-16</v>
      </c>
      <c r="E24" s="19">
        <v>-9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2" t="s">
        <v>136</v>
      </c>
      <c r="E27" s="162"/>
      <c r="F27" s="14" t="s">
        <v>47</v>
      </c>
    </row>
    <row r="28" spans="1:6" ht="25.5" customHeight="1" thickBot="1">
      <c r="A28" s="25" t="s">
        <v>112</v>
      </c>
      <c r="B28" s="140" t="s">
        <v>146</v>
      </c>
      <c r="C28" s="140" t="s">
        <v>144</v>
      </c>
      <c r="D28" s="27" t="s">
        <v>147</v>
      </c>
      <c r="E28" s="140" t="s">
        <v>141</v>
      </c>
      <c r="F28" s="140" t="s">
        <v>140</v>
      </c>
    </row>
    <row r="29" spans="1:6" ht="25.5" customHeight="1">
      <c r="A29" s="22" t="s">
        <v>43</v>
      </c>
      <c r="B29" s="141">
        <f>'推計人口'!C9</f>
        <v>238888</v>
      </c>
      <c r="C29" s="141">
        <v>239148</v>
      </c>
      <c r="D29" s="24">
        <f>B29-C29</f>
        <v>-260</v>
      </c>
      <c r="E29" s="141">
        <v>239342</v>
      </c>
      <c r="F29" s="141">
        <v>239445</v>
      </c>
    </row>
    <row r="30" spans="1:6" ht="25.5" customHeight="1">
      <c r="A30" s="15" t="s">
        <v>40</v>
      </c>
      <c r="B30" s="141">
        <f>'推計人口'!D9</f>
        <v>117211</v>
      </c>
      <c r="C30" s="141">
        <v>117310</v>
      </c>
      <c r="D30" s="24">
        <f>B30-C30</f>
        <v>-99</v>
      </c>
      <c r="E30" s="141">
        <v>117433</v>
      </c>
      <c r="F30" s="142">
        <v>117484</v>
      </c>
    </row>
    <row r="31" spans="1:6" ht="25.5" customHeight="1">
      <c r="A31" s="15" t="s">
        <v>41</v>
      </c>
      <c r="B31" s="141">
        <f>'推計人口'!E9</f>
        <v>121677</v>
      </c>
      <c r="C31" s="141">
        <v>121838</v>
      </c>
      <c r="D31" s="24">
        <f>B31-C31</f>
        <v>-161</v>
      </c>
      <c r="E31" s="141">
        <v>121909</v>
      </c>
      <c r="F31" s="143">
        <v>121961</v>
      </c>
    </row>
    <row r="32" spans="1:8" ht="25.5" customHeight="1" thickBot="1">
      <c r="A32" s="16" t="s">
        <v>44</v>
      </c>
      <c r="B32" s="144">
        <f>'推計人口'!B9</f>
        <v>106489</v>
      </c>
      <c r="C32" s="144">
        <v>106558</v>
      </c>
      <c r="D32" s="21">
        <f>B32-C32</f>
        <v>-69</v>
      </c>
      <c r="E32" s="144">
        <v>106620</v>
      </c>
      <c r="F32" s="144">
        <v>106665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4" t="s">
        <v>137</v>
      </c>
      <c r="G35" s="164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O15" sqref="O15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5" t="s">
        <v>12</v>
      </c>
      <c r="C1" s="166"/>
      <c r="D1" s="166"/>
      <c r="E1" s="166"/>
      <c r="F1" s="166"/>
      <c r="G1" s="166"/>
      <c r="H1" s="166"/>
      <c r="I1" s="167"/>
      <c r="J1" s="166" t="s">
        <v>126</v>
      </c>
      <c r="K1" s="166"/>
      <c r="L1" s="166"/>
      <c r="M1" s="168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2" t="s">
        <v>29</v>
      </c>
      <c r="F3" s="173"/>
      <c r="G3" s="174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75"/>
      <c r="F4" s="176"/>
      <c r="G4" s="177"/>
      <c r="H4" s="32" t="s">
        <v>36</v>
      </c>
      <c r="I4" s="33" t="s">
        <v>54</v>
      </c>
      <c r="J4" s="178" t="s">
        <v>33</v>
      </c>
      <c r="K4" s="179"/>
      <c r="L4" s="178" t="s">
        <v>37</v>
      </c>
      <c r="M4" s="180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154</v>
      </c>
      <c r="B10" s="65">
        <v>3</v>
      </c>
      <c r="C10" s="65">
        <v>167</v>
      </c>
      <c r="D10" s="65">
        <v>2</v>
      </c>
      <c r="E10" s="65">
        <v>3</v>
      </c>
      <c r="F10" s="65">
        <v>0</v>
      </c>
      <c r="G10" s="65">
        <v>1</v>
      </c>
      <c r="H10" s="65">
        <v>3</v>
      </c>
      <c r="I10" s="65">
        <v>140</v>
      </c>
      <c r="J10" s="65">
        <v>999</v>
      </c>
      <c r="K10" s="65">
        <v>2</v>
      </c>
      <c r="L10" s="65">
        <v>937</v>
      </c>
      <c r="M10" s="122">
        <v>2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11</v>
      </c>
      <c r="B11" s="65">
        <v>2</v>
      </c>
      <c r="C11" s="65">
        <v>26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1078</v>
      </c>
      <c r="K11" s="65">
        <v>3</v>
      </c>
      <c r="L11" s="65">
        <v>1009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12</v>
      </c>
      <c r="B12" s="65">
        <v>4</v>
      </c>
      <c r="C12" s="65">
        <v>0</v>
      </c>
      <c r="D12" s="65">
        <v>2</v>
      </c>
      <c r="E12" s="65">
        <v>6</v>
      </c>
      <c r="F12" s="65">
        <v>0</v>
      </c>
      <c r="G12" s="65">
        <v>1</v>
      </c>
      <c r="H12" s="65">
        <v>2</v>
      </c>
      <c r="I12" s="65">
        <v>0</v>
      </c>
      <c r="J12" s="65">
        <v>1194</v>
      </c>
      <c r="K12" s="65">
        <v>2</v>
      </c>
      <c r="L12" s="65">
        <v>1099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 t="s">
        <v>149</v>
      </c>
      <c r="B13" s="65">
        <v>5</v>
      </c>
      <c r="C13" s="65">
        <v>1368</v>
      </c>
      <c r="D13" s="65">
        <v>2</v>
      </c>
      <c r="E13" s="65">
        <v>2</v>
      </c>
      <c r="F13" s="65">
        <v>1</v>
      </c>
      <c r="G13" s="65">
        <v>0</v>
      </c>
      <c r="H13" s="65">
        <v>3</v>
      </c>
      <c r="I13" s="65">
        <v>22</v>
      </c>
      <c r="J13" s="65">
        <v>1058</v>
      </c>
      <c r="K13" s="65">
        <v>2</v>
      </c>
      <c r="L13" s="65">
        <v>967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1">
        <v>2</v>
      </c>
      <c r="B14" s="29">
        <v>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65">
        <v>0</v>
      </c>
      <c r="J14" s="36">
        <v>944</v>
      </c>
      <c r="K14" s="65">
        <v>4</v>
      </c>
      <c r="L14" s="36">
        <v>872</v>
      </c>
      <c r="M14" s="122">
        <v>3</v>
      </c>
      <c r="O14" s="67"/>
      <c r="P14" s="67"/>
    </row>
    <row r="15" spans="1:16" ht="19.5" customHeight="1" thickBot="1">
      <c r="A15" s="52">
        <v>3</v>
      </c>
      <c r="B15" s="29">
        <v>11</v>
      </c>
      <c r="C15" s="36">
        <v>26764</v>
      </c>
      <c r="D15" s="29">
        <v>7</v>
      </c>
      <c r="E15" s="29">
        <v>15</v>
      </c>
      <c r="F15" s="29">
        <v>1</v>
      </c>
      <c r="G15" s="29">
        <v>2</v>
      </c>
      <c r="H15" s="29">
        <v>10</v>
      </c>
      <c r="I15" s="65">
        <v>302</v>
      </c>
      <c r="J15" s="36">
        <v>908</v>
      </c>
      <c r="K15" s="29">
        <v>2</v>
      </c>
      <c r="L15" s="36">
        <v>839</v>
      </c>
      <c r="M15" s="63">
        <v>0</v>
      </c>
      <c r="O15" s="67"/>
      <c r="P15" s="67"/>
    </row>
    <row r="16" spans="1:16" ht="19.5" customHeight="1" thickBot="1">
      <c r="A16" s="53"/>
      <c r="B16" s="169" t="s">
        <v>38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5" t="s">
        <v>56</v>
      </c>
      <c r="F18" s="166"/>
      <c r="G18" s="166"/>
      <c r="H18" s="168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82" t="s">
        <v>8</v>
      </c>
      <c r="C19" s="18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4"/>
      <c r="C20" s="185"/>
      <c r="D20" s="60" t="s">
        <v>32</v>
      </c>
      <c r="E20" s="182" t="s">
        <v>32</v>
      </c>
      <c r="F20" s="174"/>
      <c r="G20" s="172" t="s">
        <v>32</v>
      </c>
      <c r="H20" s="183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0" t="s">
        <v>10</v>
      </c>
      <c r="C21" s="191"/>
      <c r="D21" s="56" t="s">
        <v>33</v>
      </c>
      <c r="E21" s="188" t="s">
        <v>33</v>
      </c>
      <c r="F21" s="177"/>
      <c r="G21" s="175" t="s">
        <v>37</v>
      </c>
      <c r="H21" s="189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154</v>
      </c>
      <c r="B27" s="65">
        <v>188</v>
      </c>
      <c r="C27" s="65">
        <v>33</v>
      </c>
      <c r="D27" s="65">
        <v>45</v>
      </c>
      <c r="E27" s="65">
        <v>666</v>
      </c>
      <c r="F27" s="65">
        <v>50</v>
      </c>
      <c r="G27" s="65">
        <v>0</v>
      </c>
      <c r="H27" s="65">
        <v>59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11</v>
      </c>
      <c r="B28" s="65">
        <v>220</v>
      </c>
      <c r="C28" s="65">
        <v>35</v>
      </c>
      <c r="D28" s="65">
        <v>32</v>
      </c>
      <c r="E28" s="65">
        <v>636</v>
      </c>
      <c r="F28" s="65">
        <v>72</v>
      </c>
      <c r="G28" s="65">
        <v>1</v>
      </c>
      <c r="H28" s="65">
        <v>83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12</v>
      </c>
      <c r="B29" s="65">
        <v>144</v>
      </c>
      <c r="C29" s="65">
        <v>36</v>
      </c>
      <c r="D29" s="65">
        <v>53</v>
      </c>
      <c r="E29" s="65">
        <v>807</v>
      </c>
      <c r="F29" s="65">
        <v>66</v>
      </c>
      <c r="G29" s="65">
        <v>0</v>
      </c>
      <c r="H29" s="65">
        <v>73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 t="s">
        <v>149</v>
      </c>
      <c r="B30" s="29">
        <v>163</v>
      </c>
      <c r="C30" s="29">
        <v>47</v>
      </c>
      <c r="D30" s="65">
        <v>35</v>
      </c>
      <c r="E30" s="65">
        <v>743</v>
      </c>
      <c r="F30" s="65">
        <v>50</v>
      </c>
      <c r="G30" s="65">
        <v>0</v>
      </c>
      <c r="H30" s="65">
        <v>58</v>
      </c>
      <c r="I30" s="67"/>
      <c r="Q30" s="67"/>
      <c r="R30" s="67"/>
    </row>
    <row r="31" spans="1:18" ht="19.5" customHeight="1">
      <c r="A31" s="161">
        <v>2</v>
      </c>
      <c r="B31" s="29">
        <v>146</v>
      </c>
      <c r="C31" s="29">
        <v>43</v>
      </c>
      <c r="D31" s="65">
        <v>23</v>
      </c>
      <c r="E31" s="65">
        <v>577</v>
      </c>
      <c r="F31" s="65">
        <v>69</v>
      </c>
      <c r="G31" s="65">
        <v>2</v>
      </c>
      <c r="H31" s="65">
        <v>85</v>
      </c>
      <c r="Q31" s="67"/>
      <c r="R31" s="67"/>
    </row>
    <row r="32" spans="1:18" ht="19.5" customHeight="1" thickBot="1">
      <c r="A32" s="52">
        <v>3</v>
      </c>
      <c r="B32" s="29">
        <v>257</v>
      </c>
      <c r="C32" s="29">
        <v>54</v>
      </c>
      <c r="D32" s="29">
        <v>40</v>
      </c>
      <c r="E32" s="29">
        <v>677</v>
      </c>
      <c r="F32" s="29">
        <v>47</v>
      </c>
      <c r="G32" s="29">
        <v>0</v>
      </c>
      <c r="H32" s="29">
        <v>50</v>
      </c>
      <c r="Q32" s="67"/>
      <c r="R32" s="67"/>
    </row>
    <row r="33" spans="1:18" ht="19.5" customHeight="1" thickBot="1">
      <c r="A33" s="53"/>
      <c r="B33" s="186" t="s">
        <v>11</v>
      </c>
      <c r="C33" s="187"/>
      <c r="D33" s="59" t="s">
        <v>39</v>
      </c>
      <c r="E33" s="169" t="s">
        <v>143</v>
      </c>
      <c r="F33" s="170"/>
      <c r="G33" s="170"/>
      <c r="H33" s="171"/>
      <c r="Q33" s="67"/>
      <c r="R33" s="67"/>
    </row>
    <row r="34" spans="17:18" ht="19.5" customHeight="1">
      <c r="Q34" s="67"/>
      <c r="R34" s="67"/>
    </row>
    <row r="35" spans="1:13" ht="19.5" customHeight="1">
      <c r="A35" s="181" t="s">
        <v>132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N11" sqref="N11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2" t="s">
        <v>124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 ht="24.75" customHeight="1" thickBot="1">
      <c r="B2" s="193" t="s">
        <v>155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24.75" customHeight="1">
      <c r="B3" s="194" t="s">
        <v>135</v>
      </c>
      <c r="C3" s="197" t="s">
        <v>57</v>
      </c>
      <c r="D3" s="200" t="s">
        <v>125</v>
      </c>
      <c r="E3" s="201"/>
      <c r="F3" s="202"/>
      <c r="G3" s="71"/>
      <c r="H3" s="200" t="s">
        <v>156</v>
      </c>
      <c r="I3" s="201"/>
      <c r="J3" s="201"/>
      <c r="K3" s="201"/>
      <c r="L3" s="201"/>
    </row>
    <row r="4" spans="2:12" ht="24.75" customHeight="1">
      <c r="B4" s="195"/>
      <c r="C4" s="198"/>
      <c r="D4" s="203"/>
      <c r="E4" s="204"/>
      <c r="F4" s="205"/>
      <c r="G4" s="73" t="s">
        <v>58</v>
      </c>
      <c r="H4" s="206"/>
      <c r="I4" s="207"/>
      <c r="J4" s="207"/>
      <c r="K4" s="207"/>
      <c r="L4" s="207"/>
    </row>
    <row r="5" spans="2:12" ht="24.75" customHeight="1">
      <c r="B5" s="195"/>
      <c r="C5" s="198"/>
      <c r="D5" s="206"/>
      <c r="E5" s="207"/>
      <c r="F5" s="208"/>
      <c r="G5" s="73" t="s">
        <v>59</v>
      </c>
      <c r="H5" s="211" t="s">
        <v>60</v>
      </c>
      <c r="I5" s="212"/>
      <c r="J5" s="211" t="s">
        <v>61</v>
      </c>
      <c r="K5" s="212"/>
      <c r="L5" s="209" t="s">
        <v>62</v>
      </c>
    </row>
    <row r="6" spans="2:14" ht="24.75" customHeight="1" thickBot="1">
      <c r="B6" s="196"/>
      <c r="C6" s="199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0"/>
      <c r="N6" s="131"/>
    </row>
    <row r="7" spans="2:23" ht="24.75" customHeight="1">
      <c r="B7" s="72" t="s">
        <v>63</v>
      </c>
      <c r="C7" s="79">
        <v>108573</v>
      </c>
      <c r="D7" s="79">
        <v>115590</v>
      </c>
      <c r="E7" s="79">
        <v>120130</v>
      </c>
      <c r="F7" s="79">
        <v>235720</v>
      </c>
      <c r="G7" s="79">
        <v>-273</v>
      </c>
      <c r="H7" s="79">
        <v>134</v>
      </c>
      <c r="I7" s="79">
        <v>250</v>
      </c>
      <c r="J7" s="79">
        <v>2260</v>
      </c>
      <c r="K7" s="79">
        <v>2406</v>
      </c>
      <c r="L7" s="79">
        <v>-11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39404</v>
      </c>
      <c r="D8" s="129">
        <v>38709</v>
      </c>
      <c r="E8" s="129">
        <v>40300</v>
      </c>
      <c r="F8" s="129">
        <v>79009</v>
      </c>
      <c r="G8" s="79">
        <v>-207</v>
      </c>
      <c r="H8" s="138">
        <v>44</v>
      </c>
      <c r="I8" s="138">
        <v>75</v>
      </c>
      <c r="J8" s="138">
        <v>1049</v>
      </c>
      <c r="K8" s="138">
        <v>1199</v>
      </c>
      <c r="L8" s="138">
        <v>-26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5438</v>
      </c>
      <c r="D9" s="79">
        <v>6032</v>
      </c>
      <c r="E9" s="79">
        <v>6376</v>
      </c>
      <c r="F9" s="79">
        <v>12408</v>
      </c>
      <c r="G9" s="79">
        <v>13</v>
      </c>
      <c r="H9" s="129">
        <v>11</v>
      </c>
      <c r="I9" s="82">
        <v>13</v>
      </c>
      <c r="J9" s="82">
        <v>104</v>
      </c>
      <c r="K9" s="82">
        <v>89</v>
      </c>
      <c r="L9" s="137">
        <v>0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1364</v>
      </c>
      <c r="D10" s="79">
        <v>1487</v>
      </c>
      <c r="E10" s="79">
        <v>1631</v>
      </c>
      <c r="F10" s="79">
        <v>3118</v>
      </c>
      <c r="G10" s="79">
        <v>-15</v>
      </c>
      <c r="H10" s="82">
        <v>0</v>
      </c>
      <c r="I10" s="81">
        <v>6</v>
      </c>
      <c r="J10" s="82">
        <v>2</v>
      </c>
      <c r="K10" s="82">
        <v>10</v>
      </c>
      <c r="L10" s="82">
        <v>-1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2889</v>
      </c>
      <c r="D11" s="79">
        <v>3246</v>
      </c>
      <c r="E11" s="79">
        <v>3388</v>
      </c>
      <c r="F11" s="79">
        <v>6634</v>
      </c>
      <c r="G11" s="79">
        <v>-15</v>
      </c>
      <c r="H11" s="82">
        <v>1</v>
      </c>
      <c r="I11" s="82">
        <v>7</v>
      </c>
      <c r="J11" s="82">
        <v>38</v>
      </c>
      <c r="K11" s="82">
        <v>46</v>
      </c>
      <c r="L11" s="82">
        <v>-1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1313</v>
      </c>
      <c r="D12" s="79">
        <v>1514</v>
      </c>
      <c r="E12" s="79">
        <v>1611</v>
      </c>
      <c r="F12" s="79">
        <v>3125</v>
      </c>
      <c r="G12" s="79">
        <v>-6</v>
      </c>
      <c r="H12" s="82">
        <v>0</v>
      </c>
      <c r="I12" s="82">
        <v>4</v>
      </c>
      <c r="J12" s="82">
        <v>14</v>
      </c>
      <c r="K12" s="82">
        <v>12</v>
      </c>
      <c r="L12" s="82">
        <v>-4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1510</v>
      </c>
      <c r="D13" s="79">
        <v>2010</v>
      </c>
      <c r="E13" s="79">
        <v>2124</v>
      </c>
      <c r="F13" s="79">
        <v>4134</v>
      </c>
      <c r="G13" s="79">
        <v>-22</v>
      </c>
      <c r="H13" s="82">
        <v>2</v>
      </c>
      <c r="I13" s="82">
        <v>7</v>
      </c>
      <c r="J13" s="82">
        <v>5</v>
      </c>
      <c r="K13" s="82">
        <v>23</v>
      </c>
      <c r="L13" s="82">
        <v>1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2028</v>
      </c>
      <c r="D14" s="79">
        <v>2360</v>
      </c>
      <c r="E14" s="79">
        <v>2424</v>
      </c>
      <c r="F14" s="79">
        <v>4784</v>
      </c>
      <c r="G14" s="79">
        <v>9</v>
      </c>
      <c r="H14" s="82">
        <v>3</v>
      </c>
      <c r="I14" s="82">
        <v>7</v>
      </c>
      <c r="J14" s="82">
        <v>33</v>
      </c>
      <c r="K14" s="82">
        <v>19</v>
      </c>
      <c r="L14" s="82">
        <v>-1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4694</v>
      </c>
      <c r="D15" s="79">
        <v>5406</v>
      </c>
      <c r="E15" s="79">
        <v>5309</v>
      </c>
      <c r="F15" s="79">
        <v>10715</v>
      </c>
      <c r="G15" s="79">
        <v>20</v>
      </c>
      <c r="H15" s="82">
        <v>2</v>
      </c>
      <c r="I15" s="82">
        <v>6</v>
      </c>
      <c r="J15" s="82">
        <v>94</v>
      </c>
      <c r="K15" s="82">
        <v>69</v>
      </c>
      <c r="L15" s="82">
        <v>-1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8170</v>
      </c>
      <c r="D16" s="79">
        <v>8668</v>
      </c>
      <c r="E16" s="79">
        <v>8699</v>
      </c>
      <c r="F16" s="79">
        <v>17367</v>
      </c>
      <c r="G16" s="79">
        <v>40</v>
      </c>
      <c r="H16" s="82">
        <v>15</v>
      </c>
      <c r="I16" s="82">
        <v>16</v>
      </c>
      <c r="J16" s="82">
        <v>213</v>
      </c>
      <c r="K16" s="82">
        <v>172</v>
      </c>
      <c r="L16" s="82">
        <v>0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6197</v>
      </c>
      <c r="D17" s="79">
        <v>6853</v>
      </c>
      <c r="E17" s="79">
        <v>6980</v>
      </c>
      <c r="F17" s="79">
        <v>13833</v>
      </c>
      <c r="G17" s="79">
        <v>0</v>
      </c>
      <c r="H17" s="82">
        <v>11</v>
      </c>
      <c r="I17" s="82">
        <v>16</v>
      </c>
      <c r="J17" s="82">
        <v>158</v>
      </c>
      <c r="K17" s="82">
        <v>138</v>
      </c>
      <c r="L17" s="82">
        <v>-15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1316</v>
      </c>
      <c r="D18" s="79">
        <v>1231</v>
      </c>
      <c r="E18" s="79">
        <v>1425</v>
      </c>
      <c r="F18" s="79">
        <v>2656</v>
      </c>
      <c r="G18" s="79">
        <v>-11</v>
      </c>
      <c r="H18" s="82">
        <v>1</v>
      </c>
      <c r="I18" s="82">
        <v>6</v>
      </c>
      <c r="J18" s="82">
        <v>6</v>
      </c>
      <c r="K18" s="82">
        <v>14</v>
      </c>
      <c r="L18" s="82">
        <v>2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3285</v>
      </c>
      <c r="D19" s="79">
        <v>3571</v>
      </c>
      <c r="E19" s="79">
        <v>3705</v>
      </c>
      <c r="F19" s="79">
        <v>7276</v>
      </c>
      <c r="G19" s="79">
        <v>-61</v>
      </c>
      <c r="H19" s="82">
        <v>3</v>
      </c>
      <c r="I19" s="82">
        <v>8</v>
      </c>
      <c r="J19" s="82">
        <v>71</v>
      </c>
      <c r="K19" s="82">
        <v>112</v>
      </c>
      <c r="L19" s="82">
        <v>-15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845</v>
      </c>
      <c r="D20" s="79">
        <v>891</v>
      </c>
      <c r="E20" s="79">
        <v>923</v>
      </c>
      <c r="F20" s="79">
        <v>1814</v>
      </c>
      <c r="G20" s="79">
        <v>-8</v>
      </c>
      <c r="H20" s="82">
        <v>1</v>
      </c>
      <c r="I20" s="82">
        <v>2</v>
      </c>
      <c r="J20" s="81">
        <v>10</v>
      </c>
      <c r="K20" s="82">
        <v>13</v>
      </c>
      <c r="L20" s="82">
        <v>-4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5483</v>
      </c>
      <c r="D21" s="79">
        <v>5774</v>
      </c>
      <c r="E21" s="79">
        <v>6098</v>
      </c>
      <c r="F21" s="79">
        <v>11872</v>
      </c>
      <c r="G21" s="79">
        <v>25</v>
      </c>
      <c r="H21" s="82">
        <v>7</v>
      </c>
      <c r="I21" s="82">
        <v>15</v>
      </c>
      <c r="J21" s="82">
        <v>98</v>
      </c>
      <c r="K21" s="82">
        <v>81</v>
      </c>
      <c r="L21" s="82">
        <v>16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1556</v>
      </c>
      <c r="D22" s="79">
        <v>1827</v>
      </c>
      <c r="E22" s="79">
        <v>1928</v>
      </c>
      <c r="F22" s="79">
        <v>3755</v>
      </c>
      <c r="G22" s="79">
        <v>-6</v>
      </c>
      <c r="H22" s="82">
        <v>0</v>
      </c>
      <c r="I22" s="82">
        <v>8</v>
      </c>
      <c r="J22" s="82">
        <v>16</v>
      </c>
      <c r="K22" s="82">
        <v>24</v>
      </c>
      <c r="L22" s="82">
        <v>10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1000</v>
      </c>
      <c r="D23" s="79">
        <v>1147</v>
      </c>
      <c r="E23" s="79">
        <v>1160</v>
      </c>
      <c r="F23" s="79">
        <v>2307</v>
      </c>
      <c r="G23" s="79">
        <v>1</v>
      </c>
      <c r="H23" s="81">
        <v>0</v>
      </c>
      <c r="I23" s="81">
        <v>3</v>
      </c>
      <c r="J23" s="82">
        <v>11</v>
      </c>
      <c r="K23" s="82">
        <v>8</v>
      </c>
      <c r="L23" s="82">
        <v>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6844</v>
      </c>
      <c r="D24" s="79">
        <v>6925</v>
      </c>
      <c r="E24" s="79">
        <v>7399</v>
      </c>
      <c r="F24" s="79">
        <v>14324</v>
      </c>
      <c r="G24" s="79">
        <v>-15</v>
      </c>
      <c r="H24" s="82">
        <v>10</v>
      </c>
      <c r="I24" s="81">
        <v>18</v>
      </c>
      <c r="J24" s="82">
        <v>181</v>
      </c>
      <c r="K24" s="82">
        <v>201</v>
      </c>
      <c r="L24" s="82">
        <v>13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1254</v>
      </c>
      <c r="D25" s="79">
        <v>1491</v>
      </c>
      <c r="E25" s="79">
        <v>1490</v>
      </c>
      <c r="F25" s="79">
        <v>2981</v>
      </c>
      <c r="G25" s="79">
        <v>8</v>
      </c>
      <c r="H25" s="82">
        <v>1</v>
      </c>
      <c r="I25" s="81">
        <v>1</v>
      </c>
      <c r="J25" s="82">
        <v>21</v>
      </c>
      <c r="K25" s="82">
        <v>17</v>
      </c>
      <c r="L25" s="82">
        <v>4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1867</v>
      </c>
      <c r="D26" s="79">
        <v>1931</v>
      </c>
      <c r="E26" s="79">
        <v>2088</v>
      </c>
      <c r="F26" s="79">
        <v>4019</v>
      </c>
      <c r="G26" s="79">
        <v>-1</v>
      </c>
      <c r="H26" s="82">
        <v>3</v>
      </c>
      <c r="I26" s="81">
        <v>4</v>
      </c>
      <c r="J26" s="82">
        <v>5</v>
      </c>
      <c r="K26" s="82">
        <v>13</v>
      </c>
      <c r="L26" s="82">
        <v>8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667</v>
      </c>
      <c r="D27" s="79">
        <v>656</v>
      </c>
      <c r="E27" s="79">
        <v>639</v>
      </c>
      <c r="F27" s="79">
        <v>1295</v>
      </c>
      <c r="G27" s="79">
        <v>-8</v>
      </c>
      <c r="H27" s="82">
        <v>2</v>
      </c>
      <c r="I27" s="81">
        <v>4</v>
      </c>
      <c r="J27" s="82">
        <v>7</v>
      </c>
      <c r="K27" s="82">
        <v>9</v>
      </c>
      <c r="L27" s="82">
        <v>-4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293</v>
      </c>
      <c r="D28" s="79">
        <v>282</v>
      </c>
      <c r="E28" s="79">
        <v>306</v>
      </c>
      <c r="F28" s="79">
        <v>588</v>
      </c>
      <c r="G28" s="79">
        <v>-4</v>
      </c>
      <c r="H28" s="82">
        <v>0</v>
      </c>
      <c r="I28" s="81">
        <v>2</v>
      </c>
      <c r="J28" s="82">
        <v>1</v>
      </c>
      <c r="K28" s="82">
        <v>2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4803</v>
      </c>
      <c r="D29" s="80">
        <v>6085</v>
      </c>
      <c r="E29" s="80">
        <v>6218</v>
      </c>
      <c r="F29" s="79">
        <v>12303</v>
      </c>
      <c r="G29" s="79">
        <v>-2</v>
      </c>
      <c r="H29" s="82">
        <v>8</v>
      </c>
      <c r="I29" s="128">
        <v>10</v>
      </c>
      <c r="J29" s="128">
        <v>45</v>
      </c>
      <c r="K29" s="128">
        <v>54</v>
      </c>
      <c r="L29" s="128">
        <v>9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6353</v>
      </c>
      <c r="D30" s="84">
        <v>7494</v>
      </c>
      <c r="E30" s="84">
        <v>7909</v>
      </c>
      <c r="F30" s="84">
        <v>15403</v>
      </c>
      <c r="G30" s="84">
        <v>-8</v>
      </c>
      <c r="H30" s="85">
        <v>9</v>
      </c>
      <c r="I30" s="130">
        <v>12</v>
      </c>
      <c r="J30" s="130">
        <v>78</v>
      </c>
      <c r="K30" s="130">
        <v>81</v>
      </c>
      <c r="L30" s="85">
        <v>-2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O10" sqref="O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17" t="s">
        <v>92</v>
      </c>
      <c r="B3" s="220" t="s">
        <v>57</v>
      </c>
      <c r="C3" s="225" t="s">
        <v>93</v>
      </c>
      <c r="D3" s="226"/>
      <c r="E3" s="227"/>
      <c r="F3" s="223" t="s">
        <v>58</v>
      </c>
      <c r="G3" s="236" t="s">
        <v>158</v>
      </c>
      <c r="H3" s="237"/>
      <c r="I3" s="237"/>
      <c r="J3" s="237"/>
      <c r="K3" s="237"/>
      <c r="L3" s="237"/>
      <c r="M3" s="237"/>
    </row>
    <row r="4" spans="1:13" ht="21.75" customHeight="1">
      <c r="A4" s="218"/>
      <c r="B4" s="221"/>
      <c r="C4" s="228"/>
      <c r="D4" s="229"/>
      <c r="E4" s="230"/>
      <c r="F4" s="224"/>
      <c r="G4" s="238"/>
      <c r="H4" s="239"/>
      <c r="I4" s="239"/>
      <c r="J4" s="239"/>
      <c r="K4" s="239"/>
      <c r="L4" s="239"/>
      <c r="M4" s="239"/>
    </row>
    <row r="5" spans="1:13" ht="24.75" customHeight="1">
      <c r="A5" s="218"/>
      <c r="B5" s="221"/>
      <c r="C5" s="231"/>
      <c r="D5" s="232"/>
      <c r="E5" s="233"/>
      <c r="F5" s="99" t="s">
        <v>94</v>
      </c>
      <c r="G5" s="231" t="s">
        <v>60</v>
      </c>
      <c r="H5" s="233"/>
      <c r="I5" s="124"/>
      <c r="J5" s="100" t="s">
        <v>61</v>
      </c>
      <c r="K5" s="100"/>
      <c r="L5" s="101"/>
      <c r="M5" s="240" t="s">
        <v>62</v>
      </c>
    </row>
    <row r="6" spans="1:13" ht="12" customHeight="1">
      <c r="A6" s="218"/>
      <c r="B6" s="221"/>
      <c r="C6" s="213" t="s">
        <v>111</v>
      </c>
      <c r="D6" s="213" t="s">
        <v>40</v>
      </c>
      <c r="E6" s="213" t="s">
        <v>41</v>
      </c>
      <c r="F6" s="224" t="s">
        <v>64</v>
      </c>
      <c r="G6" s="213" t="s">
        <v>65</v>
      </c>
      <c r="H6" s="213" t="s">
        <v>66</v>
      </c>
      <c r="I6" s="215" t="s">
        <v>67</v>
      </c>
      <c r="J6" s="98"/>
      <c r="K6" s="215" t="s">
        <v>68</v>
      </c>
      <c r="L6" s="102"/>
      <c r="M6" s="240"/>
    </row>
    <row r="7" spans="1:13" ht="15.75" customHeight="1" thickBot="1">
      <c r="A7" s="219"/>
      <c r="B7" s="222"/>
      <c r="C7" s="214"/>
      <c r="D7" s="214"/>
      <c r="E7" s="214"/>
      <c r="F7" s="214"/>
      <c r="G7" s="214"/>
      <c r="H7" s="214"/>
      <c r="I7" s="216"/>
      <c r="J7" s="104" t="s">
        <v>95</v>
      </c>
      <c r="K7" s="216"/>
      <c r="L7" s="105" t="s">
        <v>95</v>
      </c>
      <c r="M7" s="175"/>
    </row>
    <row r="8" spans="1:15" ht="39" customHeight="1">
      <c r="A8" s="69" t="s">
        <v>96</v>
      </c>
      <c r="B8" s="106">
        <f>SUM(B9:B12)</f>
        <v>180320</v>
      </c>
      <c r="C8" s="106">
        <f>SUM(C9:C12)</f>
        <v>419128</v>
      </c>
      <c r="D8" s="106">
        <f aca="true" t="shared" si="0" ref="D8:M8">SUM(D9:D12)</f>
        <v>205486</v>
      </c>
      <c r="E8" s="106">
        <f t="shared" si="0"/>
        <v>213642</v>
      </c>
      <c r="F8" s="106">
        <f t="shared" si="0"/>
        <v>-393</v>
      </c>
      <c r="G8" s="106">
        <f t="shared" si="0"/>
        <v>205</v>
      </c>
      <c r="H8" s="106">
        <f t="shared" si="0"/>
        <v>480</v>
      </c>
      <c r="I8" s="106">
        <f t="shared" si="0"/>
        <v>1030</v>
      </c>
      <c r="J8" s="106">
        <f t="shared" si="0"/>
        <v>517</v>
      </c>
      <c r="K8" s="106">
        <f t="shared" si="0"/>
        <v>1136</v>
      </c>
      <c r="L8" s="106">
        <f t="shared" si="0"/>
        <v>609</v>
      </c>
      <c r="M8" s="106">
        <f t="shared" si="0"/>
        <v>-12</v>
      </c>
      <c r="O8" s="106"/>
    </row>
    <row r="9" spans="1:15" ht="39" customHeight="1">
      <c r="A9" s="69" t="s">
        <v>97</v>
      </c>
      <c r="B9" s="107">
        <v>106489</v>
      </c>
      <c r="C9" s="107">
        <v>238888</v>
      </c>
      <c r="D9" s="107">
        <v>117211</v>
      </c>
      <c r="E9" s="106">
        <v>121677</v>
      </c>
      <c r="F9" s="106">
        <v>-260</v>
      </c>
      <c r="G9" s="107">
        <v>114</v>
      </c>
      <c r="H9" s="107">
        <v>260</v>
      </c>
      <c r="I9" s="107">
        <v>570</v>
      </c>
      <c r="J9" s="107">
        <v>309</v>
      </c>
      <c r="K9" s="107">
        <v>674</v>
      </c>
      <c r="L9" s="107">
        <v>394</v>
      </c>
      <c r="M9" s="107">
        <v>-10</v>
      </c>
      <c r="O9" s="107"/>
    </row>
    <row r="10" spans="1:15" ht="39" customHeight="1">
      <c r="A10" s="69" t="s">
        <v>98</v>
      </c>
      <c r="B10" s="107">
        <v>28590</v>
      </c>
      <c r="C10" s="107">
        <v>66472</v>
      </c>
      <c r="D10" s="107">
        <v>33294</v>
      </c>
      <c r="E10" s="106">
        <v>33178</v>
      </c>
      <c r="F10" s="106">
        <v>-43</v>
      </c>
      <c r="G10" s="107">
        <v>40</v>
      </c>
      <c r="H10" s="107">
        <v>70</v>
      </c>
      <c r="I10" s="107">
        <v>184</v>
      </c>
      <c r="J10" s="107">
        <v>79</v>
      </c>
      <c r="K10" s="107">
        <v>192</v>
      </c>
      <c r="L10" s="107">
        <v>91</v>
      </c>
      <c r="M10" s="107">
        <v>-5</v>
      </c>
      <c r="O10" s="107"/>
    </row>
    <row r="11" spans="1:15" ht="39" customHeight="1">
      <c r="A11" s="69" t="s">
        <v>119</v>
      </c>
      <c r="B11" s="107">
        <v>37463</v>
      </c>
      <c r="C11" s="107">
        <v>93366</v>
      </c>
      <c r="D11" s="107">
        <v>45014</v>
      </c>
      <c r="E11" s="106">
        <v>48352</v>
      </c>
      <c r="F11" s="106">
        <v>-85</v>
      </c>
      <c r="G11" s="107">
        <v>36</v>
      </c>
      <c r="H11" s="107">
        <v>126</v>
      </c>
      <c r="I11" s="107">
        <v>237</v>
      </c>
      <c r="J11" s="107">
        <v>110</v>
      </c>
      <c r="K11" s="107">
        <v>235</v>
      </c>
      <c r="L11" s="107">
        <v>112</v>
      </c>
      <c r="M11" s="107">
        <v>3</v>
      </c>
      <c r="O11" s="107"/>
    </row>
    <row r="12" spans="1:15" ht="39" customHeight="1">
      <c r="A12" s="69" t="s">
        <v>99</v>
      </c>
      <c r="B12" s="106">
        <v>7778</v>
      </c>
      <c r="C12" s="106">
        <v>20402</v>
      </c>
      <c r="D12" s="106">
        <v>9967</v>
      </c>
      <c r="E12" s="106">
        <v>10435</v>
      </c>
      <c r="F12" s="106">
        <v>-5</v>
      </c>
      <c r="G12" s="106">
        <v>15</v>
      </c>
      <c r="H12" s="106">
        <v>24</v>
      </c>
      <c r="I12" s="106">
        <v>39</v>
      </c>
      <c r="J12" s="106">
        <v>19</v>
      </c>
      <c r="K12" s="106">
        <v>35</v>
      </c>
      <c r="L12" s="106">
        <v>12</v>
      </c>
      <c r="M12" s="106">
        <v>0</v>
      </c>
      <c r="O12" s="106"/>
    </row>
    <row r="13" spans="1:15" ht="39" customHeight="1">
      <c r="A13" s="151" t="s">
        <v>120</v>
      </c>
      <c r="B13" s="107">
        <v>917</v>
      </c>
      <c r="C13" s="107">
        <v>2429</v>
      </c>
      <c r="D13" s="107">
        <v>1150</v>
      </c>
      <c r="E13" s="106">
        <v>1279</v>
      </c>
      <c r="F13" s="106">
        <v>-2</v>
      </c>
      <c r="G13" s="107">
        <v>2</v>
      </c>
      <c r="H13" s="107">
        <v>5</v>
      </c>
      <c r="I13" s="107">
        <v>4</v>
      </c>
      <c r="J13" s="107">
        <v>3</v>
      </c>
      <c r="K13" s="107">
        <v>3</v>
      </c>
      <c r="L13" s="107">
        <v>1</v>
      </c>
      <c r="M13" s="108">
        <v>0</v>
      </c>
      <c r="O13" s="107"/>
    </row>
    <row r="14" spans="1:15" ht="39" customHeight="1">
      <c r="A14" s="151" t="s">
        <v>100</v>
      </c>
      <c r="B14" s="107">
        <v>670</v>
      </c>
      <c r="C14" s="107">
        <v>1601</v>
      </c>
      <c r="D14" s="107">
        <v>799</v>
      </c>
      <c r="E14" s="106">
        <v>802</v>
      </c>
      <c r="F14" s="106">
        <v>-4</v>
      </c>
      <c r="G14" s="107">
        <v>1</v>
      </c>
      <c r="H14" s="107">
        <v>2</v>
      </c>
      <c r="I14" s="107">
        <v>2</v>
      </c>
      <c r="J14" s="107">
        <v>2</v>
      </c>
      <c r="K14" s="108">
        <v>5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3048</v>
      </c>
      <c r="C15" s="107">
        <v>8274</v>
      </c>
      <c r="D15" s="107">
        <v>4045</v>
      </c>
      <c r="E15" s="106">
        <v>4229</v>
      </c>
      <c r="F15" s="106">
        <v>11</v>
      </c>
      <c r="G15" s="107">
        <v>8</v>
      </c>
      <c r="H15" s="107">
        <v>4</v>
      </c>
      <c r="I15" s="107">
        <v>20</v>
      </c>
      <c r="J15" s="107">
        <v>8</v>
      </c>
      <c r="K15" s="107">
        <v>13</v>
      </c>
      <c r="L15" s="107">
        <v>5</v>
      </c>
      <c r="M15" s="108">
        <v>0</v>
      </c>
      <c r="O15" s="107"/>
    </row>
    <row r="16" spans="1:15" ht="39" customHeight="1">
      <c r="A16" s="151" t="s">
        <v>102</v>
      </c>
      <c r="B16" s="107">
        <v>1477</v>
      </c>
      <c r="C16" s="107">
        <v>4130</v>
      </c>
      <c r="D16" s="107">
        <v>2021</v>
      </c>
      <c r="E16" s="106">
        <v>2109</v>
      </c>
      <c r="F16" s="106">
        <v>-6</v>
      </c>
      <c r="G16" s="107">
        <v>2</v>
      </c>
      <c r="H16" s="107">
        <v>5</v>
      </c>
      <c r="I16" s="107">
        <v>9</v>
      </c>
      <c r="J16" s="107">
        <v>4</v>
      </c>
      <c r="K16" s="107">
        <v>12</v>
      </c>
      <c r="L16" s="107">
        <v>3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1666</v>
      </c>
      <c r="C17" s="107">
        <v>3968</v>
      </c>
      <c r="D17" s="107">
        <v>1952</v>
      </c>
      <c r="E17" s="106">
        <v>2016</v>
      </c>
      <c r="F17" s="106">
        <v>-4</v>
      </c>
      <c r="G17" s="110">
        <v>2</v>
      </c>
      <c r="H17" s="110">
        <v>8</v>
      </c>
      <c r="I17" s="110">
        <v>4</v>
      </c>
      <c r="J17" s="107">
        <v>2</v>
      </c>
      <c r="K17" s="110">
        <v>2</v>
      </c>
      <c r="L17" s="110">
        <v>2</v>
      </c>
      <c r="M17" s="111">
        <v>0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pans="1:13" ht="20.25" customHeight="1">
      <c r="A28" s="102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1:13" ht="20.25" customHeight="1">
      <c r="A29" s="102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2023-04-17T05:04:47Z</dcterms:modified>
  <cp:category/>
  <cp:version/>
  <cp:contentType/>
  <cp:contentStatus/>
</cp:coreProperties>
</file>