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<sst xmlns="http://schemas.openxmlformats.org/spreadsheetml/2006/main" count="207" uniqueCount="163">
  <si>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</si>
  <si>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</si>
  <si>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</si>
  <si>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</si>
  <si>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</si>
  <si>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</si>
  <si>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</si>
  <si>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</si>
  <si>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</si>
  <si>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</si>
  <si>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</si>
  <si>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</si>
  <si>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</si>
  <si>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</si>
  <si>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</si>
  <si>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</si>
  <si>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</si>
  <si>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</si>
  <si>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</si>
  <si>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</si>
  <si>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</si>
  <si>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</si>
  <si>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</si>
  <si>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</si>
  <si>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</si>
  <si>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</si>
  <si>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</si>
  <si>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</si>
  <si>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</si>
  <si>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</si>
  <si>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</si>
  <si>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</si>
  <si>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</si>
  <si>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</si>
  <si>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</si>
  <si>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</si>
  <si>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</si>
  <si>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</si>
  <si>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</si>
  <si>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</si>
  <si>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</si>
  <si>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</si>
  <si>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</si>
  <si>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</si>
  <si>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</si>
  <si>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</si>
  <si>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</si>
  <si>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</si>
  <si>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</si>
  <si>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</si>
  <si>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</si>
  <si>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</si>
  <si>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</si>
  <si>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</si>
  <si>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</si>
  <si>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</si>
  <si>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</si>
  <si>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</si>
  <si>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</si>
  <si>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</si>
  <si>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</si>
  <si>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</si>
  <si>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</si>
  <si>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</si>
  <si>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</si>
  <si>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</si>
  <si>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</si>
  <si>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</si>
  <si>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</si>
  <si>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</si>
  <si>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</si>
  <si>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</si>
  <si>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</si>
  <si>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</si>
  <si>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</si>
  <si>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</si>
  <si>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</si>
  <si>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</si>
  <si>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</si>
  <si>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</si>
  <si>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</si>
  <si>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</si>
  <si>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</si>
  <si>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</si>
  <si>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</si>
  <si>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</si>
  <si>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</si>
  <si>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</si>
  <si>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</si>
  <si>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</si>
  <si>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</si>
  <si>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</si>
  <si>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</si>
  <si>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</si>
  <si>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</si>
  <si>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</si>
  <si>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</si>
  <si>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</si>
  <si>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</si>
  <si>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</si>
  <si>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</si>
  <si>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</si>
  <si>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</si>
  <si>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</si>
  <si>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</si>
  <si>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</si>
  <si>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</si>
  <si>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</si>
  <si>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</si>
  <si>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</si>
  <si>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</si>
  <si>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</si>
  <si>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</si>
  <si>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</si>
  <si>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</si>
  <si>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</si>
  <si>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</si>
  <si>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</si>
  <si>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</si>
  <si>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</si>
  <si>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</si>
  <si>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</si>
  <si>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</si>
  <si>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</si>
  <si>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</si>
  <si>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</si>
  <si>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</si>
  <si>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</si>
  <si>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</si>
  <si>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</si>
  <si>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</si>
  <si>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</si>
  <si>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</si>
  <si>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</si>
  <si>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</si>
  <si>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</si>
  <si>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</si>
  <si>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</si>
  <si>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</si>
  <si>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</si>
  <si>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</si>
  <si>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9 　月</t>
  </si>
  <si>
    <t>10 　月</t>
  </si>
  <si>
    <t>9　月　中</t>
  </si>
  <si>
    <t>10　月　中</t>
  </si>
  <si>
    <t>12 　月</t>
  </si>
  <si>
    <t>11　月</t>
  </si>
  <si>
    <t>11　月　中</t>
  </si>
  <si>
    <t>No.518</t>
  </si>
  <si>
    <t>（1月12月間増減）</t>
  </si>
  <si>
    <t>12　月　中</t>
  </si>
  <si>
    <t>11 　月</t>
  </si>
  <si>
    <t>1 　月</t>
  </si>
  <si>
    <t>3年7月</t>
  </si>
  <si>
    <t>令和4年1月1日現在</t>
  </si>
  <si>
    <t>12月中の人口異動状況</t>
  </si>
  <si>
    <t>令 和 3 年  12月 1 日 現 在</t>
  </si>
  <si>
    <t>11月中の人口異動状況</t>
  </si>
  <si>
    <t>平成30年</t>
  </si>
  <si>
    <t>（12月11月間増減）</t>
  </si>
  <si>
    <t>※令和２年国勢調査をもとにデータを修正いたしました。</t>
  </si>
  <si>
    <t>※令和２年国勢調査の数値確定に伴い、推計人口の数値を変更しています。(令和4年10月7日訂正)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</si>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</sst>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9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6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29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304800</xdr:rowOff>
    </xdr:from>
    <xdr:to>
      <xdr:col>6</xdr:col>
      <xdr:colOff>1019175</xdr:colOff>
      <xdr:row>34</xdr:row>
      <xdr:rowOff>19050</xdr:rowOff>
    </xdr:to>
    <xdr:sp>
      <xdr:nvSpPr>
        <xdr:cNvPr id="31" name="Freeform 40"/>
        <xdr:cNvSpPr>
          <a:spLocks/>
        </xdr:cNvSpPr>
      </xdr:nvSpPr>
      <xdr:spPr>
        <a:xfrm flipV="1">
          <a:off x="0" y="10972800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3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3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3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37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3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39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H30" sqref="H30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148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145</v>
      </c>
      <c r="D9" s="27" t="s">
        <v>149</v>
      </c>
      <c r="E9" s="26" t="s">
        <v>146</v>
      </c>
      <c r="F9" s="26" t="s">
        <v>142</v>
      </c>
    </row>
    <row r="10" spans="1:7" ht="25.5" customHeight="1">
      <c r="A10" s="22" t="s">
        <v>43</v>
      </c>
      <c r="B10" s="23">
        <f>'地区別人口'!F7</f>
        <v>236968</v>
      </c>
      <c r="C10" s="23">
        <v>237191</v>
      </c>
      <c r="D10" s="24">
        <f>B10-C10</f>
        <v>-223</v>
      </c>
      <c r="E10" s="23">
        <v>237257</v>
      </c>
      <c r="F10" s="23">
        <v>237332</v>
      </c>
      <c r="G10" s="158"/>
    </row>
    <row r="11" spans="1:7" ht="25.5" customHeight="1">
      <c r="A11" s="15" t="s">
        <v>40</v>
      </c>
      <c r="B11" s="23">
        <f>'地区別人口'!D7</f>
        <v>116174</v>
      </c>
      <c r="C11" s="23">
        <v>116287</v>
      </c>
      <c r="D11" s="20">
        <f>B11-C11</f>
        <v>-113</v>
      </c>
      <c r="E11" s="23">
        <v>116306</v>
      </c>
      <c r="F11" s="18">
        <v>116327</v>
      </c>
      <c r="G11" s="159"/>
    </row>
    <row r="12" spans="1:7" ht="25.5" customHeight="1">
      <c r="A12" s="15" t="s">
        <v>41</v>
      </c>
      <c r="B12" s="23">
        <f>'地区別人口'!E7</f>
        <v>120794</v>
      </c>
      <c r="C12" s="23">
        <v>120904</v>
      </c>
      <c r="D12" s="20">
        <f>B12-C12</f>
        <v>-110</v>
      </c>
      <c r="E12" s="23">
        <v>120951</v>
      </c>
      <c r="F12" s="18">
        <v>121005</v>
      </c>
      <c r="G12" s="159"/>
    </row>
    <row r="13" spans="1:6" ht="25.5" customHeight="1" thickBot="1">
      <c r="A13" s="16" t="s">
        <v>44</v>
      </c>
      <c r="B13" s="23">
        <f>'地区別人口'!C7</f>
        <v>107309</v>
      </c>
      <c r="C13" s="23">
        <v>107444</v>
      </c>
      <c r="D13" s="21">
        <f>B13-C13</f>
        <v>-135</v>
      </c>
      <c r="E13" s="156">
        <v>107449</v>
      </c>
      <c r="F13" s="19">
        <v>107396</v>
      </c>
    </row>
    <row r="14" spans="1:6" ht="24" customHeight="1">
      <c r="A14" s="166" t="s">
        <v>119</v>
      </c>
      <c r="B14" s="166"/>
      <c r="C14" s="166"/>
      <c r="D14" s="166"/>
      <c r="E14" s="163"/>
      <c r="F14" s="127"/>
    </row>
    <row r="15" ht="25.5" customHeight="1">
      <c r="D15" s="126"/>
    </row>
    <row r="16" ht="25.5" customHeight="1" thickBot="1"/>
    <row r="17" spans="1:8" s="17" customFormat="1" ht="25.5" customHeight="1" thickBot="1">
      <c r="A17" s="25" t="s">
        <v>48</v>
      </c>
      <c r="B17" s="25" t="s">
        <v>150</v>
      </c>
      <c r="C17" s="25" t="s">
        <v>147</v>
      </c>
      <c r="D17" s="25" t="s">
        <v>144</v>
      </c>
      <c r="E17" s="25" t="s">
        <v>143</v>
      </c>
      <c r="H17" s="146"/>
    </row>
    <row r="18" spans="1:10" ht="25.5" customHeight="1">
      <c r="A18" s="22" t="s">
        <v>49</v>
      </c>
      <c r="B18" s="23">
        <f>'地区別人口'!H7</f>
        <v>130</v>
      </c>
      <c r="C18" s="23">
        <v>155</v>
      </c>
      <c r="D18" s="23">
        <v>111</v>
      </c>
      <c r="E18" s="23">
        <v>134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246</v>
      </c>
      <c r="C19" s="18">
        <v>252</v>
      </c>
      <c r="D19" s="18">
        <v>213</v>
      </c>
      <c r="E19" s="18">
        <v>222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452</v>
      </c>
      <c r="C20" s="18">
        <v>537</v>
      </c>
      <c r="D20" s="18">
        <v>566</v>
      </c>
      <c r="E20" s="18">
        <v>609</v>
      </c>
      <c r="M20" s="155"/>
    </row>
    <row r="21" spans="1:13" ht="25.5" customHeight="1">
      <c r="A21" s="15" t="s">
        <v>45</v>
      </c>
      <c r="B21" s="164">
        <v>215</v>
      </c>
      <c r="C21" s="18">
        <v>262</v>
      </c>
      <c r="D21" s="18">
        <v>245</v>
      </c>
      <c r="E21" s="18">
        <v>253</v>
      </c>
      <c r="M21" s="155"/>
    </row>
    <row r="22" spans="1:13" ht="25.5" customHeight="1">
      <c r="A22" s="15" t="s">
        <v>52</v>
      </c>
      <c r="B22" s="23">
        <f>'地区別人口'!K7</f>
        <v>549</v>
      </c>
      <c r="C22" s="18">
        <v>502</v>
      </c>
      <c r="D22" s="18">
        <v>530</v>
      </c>
      <c r="E22" s="18">
        <v>581</v>
      </c>
      <c r="M22" s="155"/>
    </row>
    <row r="23" spans="1:13" ht="25.5" customHeight="1">
      <c r="A23" s="15" t="s">
        <v>45</v>
      </c>
      <c r="B23" s="23">
        <v>225</v>
      </c>
      <c r="C23" s="18">
        <v>264</v>
      </c>
      <c r="D23" s="18">
        <v>231</v>
      </c>
      <c r="E23" s="18">
        <v>252</v>
      </c>
      <c r="M23" s="155"/>
    </row>
    <row r="24" spans="1:9" s="6" customFormat="1" ht="25.5" customHeight="1" thickBot="1">
      <c r="A24" s="16" t="s">
        <v>46</v>
      </c>
      <c r="B24" s="156">
        <f>'地区別人口'!L7</f>
        <v>-10</v>
      </c>
      <c r="C24" s="19">
        <v>-4</v>
      </c>
      <c r="D24" s="19">
        <v>-9</v>
      </c>
      <c r="E24" s="19">
        <v>-2</v>
      </c>
      <c r="G24" s="3"/>
      <c r="H24" s="3"/>
      <c r="I24" s="3"/>
    </row>
    <row r="25" spans="1:4" ht="25.5" customHeight="1">
      <c r="A25" s="3" t="s">
        <v>118</v>
      </c>
      <c r="B25" s="157"/>
      <c r="D25" s="12"/>
    </row>
    <row r="27" spans="4:6" ht="25.5" customHeight="1" thickBot="1">
      <c r="D27" s="165" t="s">
        <v>137</v>
      </c>
      <c r="E27" s="165"/>
      <c r="F27" s="14" t="s">
        <v>47</v>
      </c>
    </row>
    <row r="28" spans="1:6" ht="25.5" customHeight="1" thickBot="1">
      <c r="A28" s="25" t="s">
        <v>113</v>
      </c>
      <c r="B28" s="141" t="s">
        <v>145</v>
      </c>
      <c r="C28" s="141" t="s">
        <v>151</v>
      </c>
      <c r="D28" s="27" t="s">
        <v>159</v>
      </c>
      <c r="E28" s="141" t="s">
        <v>142</v>
      </c>
      <c r="F28" s="141" t="s">
        <v>141</v>
      </c>
    </row>
    <row r="29" spans="1:6" ht="25.5" customHeight="1">
      <c r="A29" s="22" t="s">
        <v>43</v>
      </c>
      <c r="B29" s="142">
        <f>'推計人口'!C9</f>
        <v>240085</v>
      </c>
      <c r="C29" s="142">
        <v>240151</v>
      </c>
      <c r="D29" s="24">
        <f>B29-C29</f>
        <v>-66</v>
      </c>
      <c r="E29" s="142">
        <v>240226</v>
      </c>
      <c r="F29" s="142">
        <v>240288</v>
      </c>
    </row>
    <row r="30" spans="1:6" ht="25.5" customHeight="1">
      <c r="A30" s="15" t="s">
        <v>40</v>
      </c>
      <c r="B30" s="142">
        <f>'推計人口'!D9</f>
        <v>117834</v>
      </c>
      <c r="C30" s="142">
        <v>117853</v>
      </c>
      <c r="D30" s="24">
        <f>B30-C30</f>
        <v>-19</v>
      </c>
      <c r="E30" s="143">
        <v>117874</v>
      </c>
      <c r="F30" s="143">
        <v>117904</v>
      </c>
    </row>
    <row r="31" spans="1:6" ht="25.5" customHeight="1">
      <c r="A31" s="15" t="s">
        <v>41</v>
      </c>
      <c r="B31" s="142">
        <f>'推計人口'!E9</f>
        <v>122251</v>
      </c>
      <c r="C31" s="142">
        <v>122298</v>
      </c>
      <c r="D31" s="24">
        <f>B31-C31</f>
        <v>-47</v>
      </c>
      <c r="E31" s="144">
        <v>122352</v>
      </c>
      <c r="F31" s="144">
        <v>122384</v>
      </c>
    </row>
    <row r="32" spans="1:8" ht="25.5" customHeight="1" thickBot="1">
      <c r="A32" s="16" t="s">
        <v>44</v>
      </c>
      <c r="B32" s="145">
        <f>'推計人口'!B9</f>
        <v>105667</v>
      </c>
      <c r="C32" s="145">
        <v>105672</v>
      </c>
      <c r="D32" s="21">
        <f>B32-C32</f>
        <v>-5</v>
      </c>
      <c r="E32" s="145">
        <v>105619</v>
      </c>
      <c r="F32" s="145">
        <v>105642</v>
      </c>
      <c r="H32" s="155"/>
    </row>
    <row r="33" spans="1:8" ht="25.5" customHeight="1">
      <c r="A33" s="3" t="s">
        <v>161</v>
      </c>
      <c r="B33" s="11"/>
      <c r="D33" s="12"/>
      <c r="H33" s="155"/>
    </row>
    <row r="34" spans="1:4" ht="25.5" customHeight="1">
      <c r="A34" s="3" t="s">
        <v>162</v>
      </c>
      <c r="B34" s="11"/>
      <c r="D34" s="12"/>
    </row>
    <row r="35" spans="2:7" ht="25.5" customHeight="1">
      <c r="B35" s="11"/>
      <c r="D35" s="12"/>
      <c r="F35" s="167" t="s">
        <v>138</v>
      </c>
      <c r="G35" s="167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M33" sqref="M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8" t="s">
        <v>12</v>
      </c>
      <c r="C1" s="169"/>
      <c r="D1" s="169"/>
      <c r="E1" s="169"/>
      <c r="F1" s="169"/>
      <c r="G1" s="169"/>
      <c r="H1" s="169"/>
      <c r="I1" s="170"/>
      <c r="J1" s="169" t="s">
        <v>127</v>
      </c>
      <c r="K1" s="169"/>
      <c r="L1" s="169"/>
      <c r="M1" s="171"/>
    </row>
    <row r="2" spans="1:27" ht="19.5" customHeight="1">
      <c r="A2" s="47" t="s">
        <v>7</v>
      </c>
      <c r="B2" s="150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1" t="s">
        <v>55</v>
      </c>
      <c r="C3" s="41" t="s">
        <v>55</v>
      </c>
      <c r="D3" s="41" t="s">
        <v>55</v>
      </c>
      <c r="E3" s="175" t="s">
        <v>29</v>
      </c>
      <c r="F3" s="176"/>
      <c r="G3" s="177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2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3" t="s">
        <v>33</v>
      </c>
      <c r="C4" s="42" t="s">
        <v>34</v>
      </c>
      <c r="D4" s="42" t="s">
        <v>35</v>
      </c>
      <c r="E4" s="178"/>
      <c r="F4" s="179"/>
      <c r="G4" s="180"/>
      <c r="H4" s="32" t="s">
        <v>36</v>
      </c>
      <c r="I4" s="33" t="s">
        <v>54</v>
      </c>
      <c r="J4" s="181" t="s">
        <v>33</v>
      </c>
      <c r="K4" s="182"/>
      <c r="L4" s="181" t="s">
        <v>37</v>
      </c>
      <c r="M4" s="183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158</v>
      </c>
      <c r="B5" s="148">
        <v>110</v>
      </c>
      <c r="C5" s="149">
        <v>90849</v>
      </c>
      <c r="D5" s="148">
        <v>36</v>
      </c>
      <c r="E5" s="148">
        <v>75</v>
      </c>
      <c r="F5" s="148">
        <v>5</v>
      </c>
      <c r="G5" s="148">
        <v>17</v>
      </c>
      <c r="H5" s="148">
        <v>79</v>
      </c>
      <c r="I5" s="148">
        <v>1944</v>
      </c>
      <c r="J5" s="148">
        <v>10727</v>
      </c>
      <c r="K5" s="148">
        <v>60</v>
      </c>
      <c r="L5" s="147">
        <v>10204</v>
      </c>
      <c r="M5" s="147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8">
        <v>77</v>
      </c>
      <c r="C6" s="148">
        <v>50729</v>
      </c>
      <c r="D6" s="148">
        <v>35</v>
      </c>
      <c r="E6" s="148">
        <v>66</v>
      </c>
      <c r="F6" s="148">
        <v>1</v>
      </c>
      <c r="G6" s="148">
        <v>7</v>
      </c>
      <c r="H6" s="148">
        <v>41</v>
      </c>
      <c r="I6" s="148">
        <v>473</v>
      </c>
      <c r="J6" s="148">
        <v>10754</v>
      </c>
      <c r="K6" s="148">
        <v>40</v>
      </c>
      <c r="L6" s="147">
        <v>10201</v>
      </c>
      <c r="M6" s="147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8">
        <v>61</v>
      </c>
      <c r="C7" s="148">
        <v>11396</v>
      </c>
      <c r="D7" s="148">
        <v>28</v>
      </c>
      <c r="E7" s="148">
        <v>58</v>
      </c>
      <c r="F7" s="148">
        <v>4</v>
      </c>
      <c r="G7" s="148">
        <v>12</v>
      </c>
      <c r="H7" s="148">
        <v>36</v>
      </c>
      <c r="I7" s="148">
        <v>899</v>
      </c>
      <c r="J7" s="148">
        <v>9372</v>
      </c>
      <c r="K7" s="148">
        <v>26</v>
      </c>
      <c r="L7" s="147">
        <v>8859</v>
      </c>
      <c r="M7" s="147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7">
        <v>9839</v>
      </c>
      <c r="K8" s="147">
        <v>31</v>
      </c>
      <c r="L8" s="147">
        <v>9231</v>
      </c>
      <c r="M8" s="147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60" t="s">
        <v>153</v>
      </c>
      <c r="B10" s="65">
        <v>3</v>
      </c>
      <c r="C10" s="65">
        <v>545</v>
      </c>
      <c r="D10" s="65">
        <v>0</v>
      </c>
      <c r="E10" s="65">
        <v>0</v>
      </c>
      <c r="F10" s="65">
        <v>0</v>
      </c>
      <c r="G10" s="65">
        <v>1</v>
      </c>
      <c r="H10" s="65">
        <v>1</v>
      </c>
      <c r="I10" s="65">
        <v>14</v>
      </c>
      <c r="J10" s="65">
        <v>914</v>
      </c>
      <c r="K10" s="65">
        <v>2</v>
      </c>
      <c r="L10" s="65">
        <v>863</v>
      </c>
      <c r="M10" s="122">
        <v>2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8</v>
      </c>
      <c r="B11" s="65">
        <v>2</v>
      </c>
      <c r="C11" s="65">
        <v>11745</v>
      </c>
      <c r="D11" s="65">
        <v>0</v>
      </c>
      <c r="E11" s="65">
        <v>0</v>
      </c>
      <c r="F11" s="65">
        <v>0</v>
      </c>
      <c r="G11" s="65">
        <v>1</v>
      </c>
      <c r="H11" s="65">
        <v>2</v>
      </c>
      <c r="I11" s="65">
        <v>198</v>
      </c>
      <c r="J11" s="65">
        <v>902</v>
      </c>
      <c r="K11" s="65">
        <v>1</v>
      </c>
      <c r="L11" s="65">
        <v>844</v>
      </c>
      <c r="M11" s="122">
        <v>1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9</v>
      </c>
      <c r="B12" s="65">
        <v>3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3</v>
      </c>
      <c r="I12" s="65">
        <v>0</v>
      </c>
      <c r="J12" s="65">
        <v>848</v>
      </c>
      <c r="K12" s="65">
        <v>7</v>
      </c>
      <c r="L12" s="65">
        <v>791</v>
      </c>
      <c r="M12" s="122">
        <v>5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10</v>
      </c>
      <c r="B13" s="65">
        <v>3</v>
      </c>
      <c r="C13" s="65">
        <v>4194</v>
      </c>
      <c r="D13" s="65">
        <v>1</v>
      </c>
      <c r="E13" s="65">
        <v>1</v>
      </c>
      <c r="F13" s="65">
        <v>0</v>
      </c>
      <c r="G13" s="65">
        <v>0</v>
      </c>
      <c r="H13" s="65">
        <v>2</v>
      </c>
      <c r="I13" s="65">
        <v>255</v>
      </c>
      <c r="J13" s="65">
        <v>940</v>
      </c>
      <c r="K13" s="65">
        <v>4</v>
      </c>
      <c r="L13" s="65">
        <v>895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52">
        <v>11</v>
      </c>
      <c r="B14" s="65">
        <v>2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823</v>
      </c>
      <c r="K14" s="65">
        <v>2</v>
      </c>
      <c r="L14" s="65">
        <v>776</v>
      </c>
      <c r="M14" s="122">
        <v>0</v>
      </c>
      <c r="O14" s="67"/>
      <c r="P14" s="67"/>
    </row>
    <row r="15" spans="1:16" ht="19.5" customHeight="1" thickBot="1">
      <c r="A15" s="52">
        <v>12</v>
      </c>
      <c r="B15" s="65">
        <v>6</v>
      </c>
      <c r="C15" s="65">
        <v>2970</v>
      </c>
      <c r="D15" s="65">
        <v>4</v>
      </c>
      <c r="E15" s="65">
        <v>8</v>
      </c>
      <c r="F15" s="65">
        <v>0</v>
      </c>
      <c r="G15" s="65">
        <v>0</v>
      </c>
      <c r="H15" s="65">
        <v>5</v>
      </c>
      <c r="I15" s="65">
        <v>354</v>
      </c>
      <c r="J15" s="65">
        <v>914</v>
      </c>
      <c r="K15" s="65">
        <v>4</v>
      </c>
      <c r="L15" s="65">
        <v>846</v>
      </c>
      <c r="M15" s="122">
        <v>4</v>
      </c>
      <c r="O15" s="67"/>
      <c r="P15" s="67"/>
    </row>
    <row r="16" spans="1:16" ht="19.5" customHeight="1" thickBot="1">
      <c r="A16" s="53"/>
      <c r="B16" s="172" t="s">
        <v>38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4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8" t="s">
        <v>57</v>
      </c>
      <c r="F18" s="169"/>
      <c r="G18" s="169"/>
      <c r="H18" s="171"/>
      <c r="M18" s="63"/>
      <c r="O18" s="136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85" t="s">
        <v>8</v>
      </c>
      <c r="C19" s="186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7"/>
      <c r="C20" s="188"/>
      <c r="D20" s="60" t="s">
        <v>32</v>
      </c>
      <c r="E20" s="185" t="s">
        <v>32</v>
      </c>
      <c r="F20" s="177"/>
      <c r="G20" s="175" t="s">
        <v>32</v>
      </c>
      <c r="H20" s="186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3" t="s">
        <v>10</v>
      </c>
      <c r="C21" s="194"/>
      <c r="D21" s="56" t="s">
        <v>33</v>
      </c>
      <c r="E21" s="191" t="s">
        <v>33</v>
      </c>
      <c r="F21" s="180"/>
      <c r="G21" s="178" t="s">
        <v>37</v>
      </c>
      <c r="H21" s="192"/>
      <c r="M21" s="63"/>
      <c r="O21" s="120"/>
      <c r="P21" s="134"/>
    </row>
    <row r="22" spans="1:22" ht="19.5" customHeight="1">
      <c r="A22" s="49" t="s">
        <v>158</v>
      </c>
      <c r="B22" s="123">
        <v>2351</v>
      </c>
      <c r="C22" s="66">
        <v>574</v>
      </c>
      <c r="D22" s="65">
        <v>426</v>
      </c>
      <c r="E22" s="148">
        <v>8048</v>
      </c>
      <c r="F22" s="148">
        <v>1166</v>
      </c>
      <c r="G22" s="148">
        <v>6</v>
      </c>
      <c r="H22" s="148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8">
        <v>7792</v>
      </c>
      <c r="F23" s="148">
        <v>1041</v>
      </c>
      <c r="G23" s="148">
        <v>3</v>
      </c>
      <c r="H23" s="148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8">
        <v>6611</v>
      </c>
      <c r="F24" s="148">
        <v>751</v>
      </c>
      <c r="G24" s="148">
        <v>2</v>
      </c>
      <c r="H24" s="148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52" t="s">
        <v>153</v>
      </c>
      <c r="B27" s="66">
        <v>183</v>
      </c>
      <c r="C27" s="66">
        <v>46</v>
      </c>
      <c r="D27" s="66">
        <v>36</v>
      </c>
      <c r="E27" s="123">
        <v>664</v>
      </c>
      <c r="F27" s="123">
        <v>59</v>
      </c>
      <c r="G27" s="123">
        <v>0</v>
      </c>
      <c r="H27" s="123">
        <v>70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8</v>
      </c>
      <c r="B28" s="134">
        <v>196</v>
      </c>
      <c r="C28" s="134">
        <v>37</v>
      </c>
      <c r="D28" s="134">
        <v>41</v>
      </c>
      <c r="E28" s="134">
        <v>611</v>
      </c>
      <c r="F28" s="134">
        <v>64</v>
      </c>
      <c r="G28" s="134">
        <v>0</v>
      </c>
      <c r="H28" s="134">
        <v>77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9</v>
      </c>
      <c r="B29" s="65">
        <v>125</v>
      </c>
      <c r="C29" s="65">
        <v>41</v>
      </c>
      <c r="D29" s="65">
        <v>39</v>
      </c>
      <c r="E29" s="65">
        <v>558</v>
      </c>
      <c r="F29" s="65">
        <v>48</v>
      </c>
      <c r="G29" s="65">
        <v>0</v>
      </c>
      <c r="H29" s="65">
        <v>53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10</v>
      </c>
      <c r="B30" s="65">
        <v>119</v>
      </c>
      <c r="C30" s="65">
        <v>37</v>
      </c>
      <c r="D30" s="65">
        <v>40</v>
      </c>
      <c r="E30" s="65">
        <v>633</v>
      </c>
      <c r="F30" s="65">
        <v>69</v>
      </c>
      <c r="G30" s="65">
        <v>0</v>
      </c>
      <c r="H30" s="65">
        <v>80</v>
      </c>
      <c r="I30" s="67"/>
      <c r="Q30" s="67"/>
      <c r="R30" s="67"/>
    </row>
    <row r="31" spans="1:18" ht="19.5" customHeight="1">
      <c r="A31" s="162">
        <v>11</v>
      </c>
      <c r="B31" s="65">
        <v>238</v>
      </c>
      <c r="C31" s="65">
        <v>36</v>
      </c>
      <c r="D31" s="65">
        <v>43</v>
      </c>
      <c r="E31" s="65">
        <v>615</v>
      </c>
      <c r="F31" s="65">
        <v>66</v>
      </c>
      <c r="G31" s="65">
        <v>0</v>
      </c>
      <c r="H31" s="65">
        <v>81</v>
      </c>
      <c r="Q31" s="67"/>
      <c r="R31" s="67"/>
    </row>
    <row r="32" spans="1:18" ht="19.5" customHeight="1" thickBot="1">
      <c r="A32" s="161">
        <v>12</v>
      </c>
      <c r="B32" s="29">
        <v>173</v>
      </c>
      <c r="C32" s="29">
        <v>40</v>
      </c>
      <c r="D32" s="65">
        <v>31</v>
      </c>
      <c r="E32" s="65">
        <v>735</v>
      </c>
      <c r="F32" s="65">
        <v>75</v>
      </c>
      <c r="G32" s="65">
        <v>2</v>
      </c>
      <c r="H32" s="65">
        <v>82</v>
      </c>
      <c r="Q32" s="67"/>
      <c r="R32" s="67"/>
    </row>
    <row r="33" spans="1:18" ht="19.5" customHeight="1" thickBot="1">
      <c r="A33" s="53"/>
      <c r="B33" s="189" t="s">
        <v>11</v>
      </c>
      <c r="C33" s="190"/>
      <c r="D33" s="59" t="s">
        <v>39</v>
      </c>
      <c r="E33" s="172" t="s">
        <v>56</v>
      </c>
      <c r="F33" s="173"/>
      <c r="G33" s="173"/>
      <c r="H33" s="174"/>
      <c r="Q33" s="67"/>
      <c r="R33" s="67"/>
    </row>
    <row r="34" spans="17:18" ht="19.5" customHeight="1">
      <c r="Q34" s="67"/>
      <c r="R34" s="67"/>
    </row>
    <row r="35" spans="1:13" ht="19.5" customHeight="1">
      <c r="A35" s="184" t="s">
        <v>133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M13" sqref="M13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2:12" ht="24.75" customHeight="1" thickBot="1">
      <c r="B2" s="196" t="s">
        <v>154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2" ht="24.75" customHeight="1">
      <c r="B3" s="197" t="s">
        <v>136</v>
      </c>
      <c r="C3" s="200" t="s">
        <v>58</v>
      </c>
      <c r="D3" s="203" t="s">
        <v>126</v>
      </c>
      <c r="E3" s="204"/>
      <c r="F3" s="205"/>
      <c r="G3" s="71"/>
      <c r="H3" s="203" t="s">
        <v>155</v>
      </c>
      <c r="I3" s="204"/>
      <c r="J3" s="204"/>
      <c r="K3" s="204"/>
      <c r="L3" s="204"/>
    </row>
    <row r="4" spans="2:12" ht="24.75" customHeight="1">
      <c r="B4" s="198"/>
      <c r="C4" s="201"/>
      <c r="D4" s="206"/>
      <c r="E4" s="207"/>
      <c r="F4" s="208"/>
      <c r="G4" s="73" t="s">
        <v>59</v>
      </c>
      <c r="H4" s="209"/>
      <c r="I4" s="210"/>
      <c r="J4" s="210"/>
      <c r="K4" s="210"/>
      <c r="L4" s="210"/>
    </row>
    <row r="5" spans="2:12" ht="24.75" customHeight="1">
      <c r="B5" s="198"/>
      <c r="C5" s="201"/>
      <c r="D5" s="209"/>
      <c r="E5" s="210"/>
      <c r="F5" s="211"/>
      <c r="G5" s="73" t="s">
        <v>60</v>
      </c>
      <c r="H5" s="214" t="s">
        <v>61</v>
      </c>
      <c r="I5" s="215"/>
      <c r="J5" s="214" t="s">
        <v>62</v>
      </c>
      <c r="K5" s="215"/>
      <c r="L5" s="212" t="s">
        <v>63</v>
      </c>
    </row>
    <row r="6" spans="2:14" ht="24.75" customHeight="1" thickBot="1">
      <c r="B6" s="199"/>
      <c r="C6" s="202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3"/>
      <c r="N6" s="131"/>
    </row>
    <row r="7" spans="2:23" ht="24.75" customHeight="1">
      <c r="B7" s="72" t="s">
        <v>64</v>
      </c>
      <c r="C7" s="79">
        <v>107309</v>
      </c>
      <c r="D7" s="79">
        <v>116174</v>
      </c>
      <c r="E7" s="79">
        <v>120794</v>
      </c>
      <c r="F7" s="79">
        <v>236968</v>
      </c>
      <c r="G7" s="79">
        <v>-223</v>
      </c>
      <c r="H7" s="79">
        <v>130</v>
      </c>
      <c r="I7" s="79">
        <v>246</v>
      </c>
      <c r="J7" s="79">
        <v>452</v>
      </c>
      <c r="K7" s="79">
        <v>549</v>
      </c>
      <c r="L7" s="79">
        <v>-10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7" t="s">
        <v>70</v>
      </c>
      <c r="C8" s="129">
        <v>38923</v>
      </c>
      <c r="D8" s="129">
        <v>38909</v>
      </c>
      <c r="E8" s="129">
        <v>40377</v>
      </c>
      <c r="F8" s="129">
        <v>79286</v>
      </c>
      <c r="G8" s="79">
        <v>-121</v>
      </c>
      <c r="H8" s="139">
        <v>48</v>
      </c>
      <c r="I8" s="139">
        <v>79</v>
      </c>
      <c r="J8" s="139">
        <v>182</v>
      </c>
      <c r="K8" s="139">
        <v>271</v>
      </c>
      <c r="L8" s="139">
        <v>-1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7" t="s">
        <v>71</v>
      </c>
      <c r="C9" s="79">
        <v>5355</v>
      </c>
      <c r="D9" s="79">
        <v>6084</v>
      </c>
      <c r="E9" s="79">
        <v>6377</v>
      </c>
      <c r="F9" s="79">
        <v>12461</v>
      </c>
      <c r="G9" s="79">
        <v>-14</v>
      </c>
      <c r="H9" s="129">
        <v>12</v>
      </c>
      <c r="I9" s="82">
        <v>12</v>
      </c>
      <c r="J9" s="82">
        <v>29</v>
      </c>
      <c r="K9" s="82">
        <v>21</v>
      </c>
      <c r="L9" s="138">
        <v>-22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1360</v>
      </c>
      <c r="D10" s="79">
        <v>1539</v>
      </c>
      <c r="E10" s="79">
        <v>1656</v>
      </c>
      <c r="F10" s="79">
        <v>3195</v>
      </c>
      <c r="G10" s="79">
        <v>-5</v>
      </c>
      <c r="H10" s="82">
        <v>0</v>
      </c>
      <c r="I10" s="81">
        <v>2</v>
      </c>
      <c r="J10" s="82">
        <v>3</v>
      </c>
      <c r="K10" s="82">
        <v>3</v>
      </c>
      <c r="L10" s="82">
        <v>-3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2868</v>
      </c>
      <c r="D11" s="79">
        <v>3274</v>
      </c>
      <c r="E11" s="79">
        <v>3407</v>
      </c>
      <c r="F11" s="79">
        <v>6681</v>
      </c>
      <c r="G11" s="79">
        <v>0</v>
      </c>
      <c r="H11" s="82">
        <v>2</v>
      </c>
      <c r="I11" s="82">
        <v>11</v>
      </c>
      <c r="J11" s="82">
        <v>15</v>
      </c>
      <c r="K11" s="82">
        <v>5</v>
      </c>
      <c r="L11" s="82">
        <v>-1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1315</v>
      </c>
      <c r="D12" s="79">
        <v>1525</v>
      </c>
      <c r="E12" s="79">
        <v>1639</v>
      </c>
      <c r="F12" s="79">
        <v>3164</v>
      </c>
      <c r="G12" s="79">
        <v>1</v>
      </c>
      <c r="H12" s="82">
        <v>1</v>
      </c>
      <c r="I12" s="82">
        <v>2</v>
      </c>
      <c r="J12" s="82">
        <v>2</v>
      </c>
      <c r="K12" s="82">
        <v>0</v>
      </c>
      <c r="L12" s="82">
        <v>0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1521</v>
      </c>
      <c r="D13" s="79">
        <v>2053</v>
      </c>
      <c r="E13" s="79">
        <v>2161</v>
      </c>
      <c r="F13" s="79">
        <v>4214</v>
      </c>
      <c r="G13" s="79">
        <v>-6</v>
      </c>
      <c r="H13" s="82">
        <v>1</v>
      </c>
      <c r="I13" s="82">
        <v>7</v>
      </c>
      <c r="J13" s="82">
        <v>2</v>
      </c>
      <c r="K13" s="82">
        <v>1</v>
      </c>
      <c r="L13" s="82">
        <v>-1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2011</v>
      </c>
      <c r="D14" s="79">
        <v>2369</v>
      </c>
      <c r="E14" s="79">
        <v>2448</v>
      </c>
      <c r="F14" s="79">
        <v>4817</v>
      </c>
      <c r="G14" s="79">
        <v>1</v>
      </c>
      <c r="H14" s="82">
        <v>0</v>
      </c>
      <c r="I14" s="82">
        <v>7</v>
      </c>
      <c r="J14" s="82">
        <v>4</v>
      </c>
      <c r="K14" s="82">
        <v>4</v>
      </c>
      <c r="L14" s="82">
        <v>8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4571</v>
      </c>
      <c r="D15" s="79">
        <v>5354</v>
      </c>
      <c r="E15" s="79">
        <v>5275</v>
      </c>
      <c r="F15" s="79">
        <v>10629</v>
      </c>
      <c r="G15" s="79">
        <v>-8</v>
      </c>
      <c r="H15" s="82">
        <v>2</v>
      </c>
      <c r="I15" s="82">
        <v>7</v>
      </c>
      <c r="J15" s="82">
        <v>32</v>
      </c>
      <c r="K15" s="82">
        <v>24</v>
      </c>
      <c r="L15" s="82">
        <v>-11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8047</v>
      </c>
      <c r="D16" s="79">
        <v>8745</v>
      </c>
      <c r="E16" s="79">
        <v>8667</v>
      </c>
      <c r="F16" s="79">
        <v>17412</v>
      </c>
      <c r="G16" s="79">
        <v>-51</v>
      </c>
      <c r="H16" s="82">
        <v>15</v>
      </c>
      <c r="I16" s="82">
        <v>5</v>
      </c>
      <c r="J16" s="82">
        <v>41</v>
      </c>
      <c r="K16" s="82">
        <v>70</v>
      </c>
      <c r="L16" s="82">
        <v>-32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6073</v>
      </c>
      <c r="D17" s="79">
        <v>6838</v>
      </c>
      <c r="E17" s="79">
        <v>7131</v>
      </c>
      <c r="F17" s="79">
        <v>13969</v>
      </c>
      <c r="G17" s="79">
        <v>-7</v>
      </c>
      <c r="H17" s="82">
        <v>4</v>
      </c>
      <c r="I17" s="82">
        <v>19</v>
      </c>
      <c r="J17" s="82">
        <v>22</v>
      </c>
      <c r="K17" s="82">
        <v>29</v>
      </c>
      <c r="L17" s="82">
        <v>15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1342</v>
      </c>
      <c r="D18" s="79">
        <v>1277</v>
      </c>
      <c r="E18" s="79">
        <v>1466</v>
      </c>
      <c r="F18" s="79">
        <v>2743</v>
      </c>
      <c r="G18" s="79">
        <v>-10</v>
      </c>
      <c r="H18" s="82">
        <v>2</v>
      </c>
      <c r="I18" s="82">
        <v>1</v>
      </c>
      <c r="J18" s="82">
        <v>1</v>
      </c>
      <c r="K18" s="82">
        <v>6</v>
      </c>
      <c r="L18" s="82">
        <v>-6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3220</v>
      </c>
      <c r="D19" s="79">
        <v>3549</v>
      </c>
      <c r="E19" s="79">
        <v>3700</v>
      </c>
      <c r="F19" s="79">
        <v>7249</v>
      </c>
      <c r="G19" s="79">
        <v>23</v>
      </c>
      <c r="H19" s="82">
        <v>6</v>
      </c>
      <c r="I19" s="82">
        <v>6</v>
      </c>
      <c r="J19" s="82">
        <v>22</v>
      </c>
      <c r="K19" s="82">
        <v>14</v>
      </c>
      <c r="L19" s="82">
        <v>15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847</v>
      </c>
      <c r="D20" s="79">
        <v>910</v>
      </c>
      <c r="E20" s="79">
        <v>952</v>
      </c>
      <c r="F20" s="79">
        <v>1862</v>
      </c>
      <c r="G20" s="79">
        <v>-2</v>
      </c>
      <c r="H20" s="82">
        <v>1</v>
      </c>
      <c r="I20" s="82">
        <v>3</v>
      </c>
      <c r="J20" s="81">
        <v>0</v>
      </c>
      <c r="K20" s="82">
        <v>2</v>
      </c>
      <c r="L20" s="82">
        <v>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5423</v>
      </c>
      <c r="D21" s="79">
        <v>5763</v>
      </c>
      <c r="E21" s="79">
        <v>6119</v>
      </c>
      <c r="F21" s="79">
        <v>11882</v>
      </c>
      <c r="G21" s="79">
        <v>19</v>
      </c>
      <c r="H21" s="82">
        <v>7</v>
      </c>
      <c r="I21" s="82">
        <v>12</v>
      </c>
      <c r="J21" s="82">
        <v>27</v>
      </c>
      <c r="K21" s="82">
        <v>22</v>
      </c>
      <c r="L21" s="82">
        <v>19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1567</v>
      </c>
      <c r="D22" s="79">
        <v>1830</v>
      </c>
      <c r="E22" s="79">
        <v>1952</v>
      </c>
      <c r="F22" s="79">
        <v>3782</v>
      </c>
      <c r="G22" s="79">
        <v>-2</v>
      </c>
      <c r="H22" s="82">
        <v>2</v>
      </c>
      <c r="I22" s="82">
        <v>4</v>
      </c>
      <c r="J22" s="82">
        <v>4</v>
      </c>
      <c r="K22" s="82">
        <v>5</v>
      </c>
      <c r="L22" s="82">
        <v>1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983</v>
      </c>
      <c r="D23" s="79">
        <v>1151</v>
      </c>
      <c r="E23" s="79">
        <v>1152</v>
      </c>
      <c r="F23" s="79">
        <v>2303</v>
      </c>
      <c r="G23" s="79">
        <v>-9</v>
      </c>
      <c r="H23" s="81">
        <v>2</v>
      </c>
      <c r="I23" s="81">
        <v>3</v>
      </c>
      <c r="J23" s="82">
        <v>1</v>
      </c>
      <c r="K23" s="82">
        <v>2</v>
      </c>
      <c r="L23" s="82">
        <v>-7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6754</v>
      </c>
      <c r="D24" s="79">
        <v>6886</v>
      </c>
      <c r="E24" s="79">
        <v>7373</v>
      </c>
      <c r="F24" s="79">
        <v>14259</v>
      </c>
      <c r="G24" s="79">
        <v>-3</v>
      </c>
      <c r="H24" s="82">
        <v>7</v>
      </c>
      <c r="I24" s="81">
        <v>16</v>
      </c>
      <c r="J24" s="82">
        <v>25</v>
      </c>
      <c r="K24" s="82">
        <v>22</v>
      </c>
      <c r="L24" s="82">
        <v>3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1229</v>
      </c>
      <c r="D25" s="79">
        <v>1482</v>
      </c>
      <c r="E25" s="79">
        <v>1494</v>
      </c>
      <c r="F25" s="79">
        <v>2976</v>
      </c>
      <c r="G25" s="79">
        <v>-5</v>
      </c>
      <c r="H25" s="82">
        <v>0</v>
      </c>
      <c r="I25" s="81">
        <v>0</v>
      </c>
      <c r="J25" s="82">
        <v>7</v>
      </c>
      <c r="K25" s="82">
        <v>11</v>
      </c>
      <c r="L25" s="82">
        <v>-1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1903</v>
      </c>
      <c r="D26" s="79">
        <v>2020</v>
      </c>
      <c r="E26" s="79">
        <v>2157</v>
      </c>
      <c r="F26" s="79">
        <v>4177</v>
      </c>
      <c r="G26" s="79">
        <v>4</v>
      </c>
      <c r="H26" s="82">
        <v>0</v>
      </c>
      <c r="I26" s="81">
        <v>7</v>
      </c>
      <c r="J26" s="82">
        <v>5</v>
      </c>
      <c r="K26" s="82">
        <v>3</v>
      </c>
      <c r="L26" s="82">
        <v>9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671</v>
      </c>
      <c r="D27" s="79">
        <v>668</v>
      </c>
      <c r="E27" s="79">
        <v>659</v>
      </c>
      <c r="F27" s="79">
        <v>1327</v>
      </c>
      <c r="G27" s="79">
        <v>-16</v>
      </c>
      <c r="H27" s="82">
        <v>0</v>
      </c>
      <c r="I27" s="81">
        <v>6</v>
      </c>
      <c r="J27" s="82">
        <v>0</v>
      </c>
      <c r="K27" s="82">
        <v>5</v>
      </c>
      <c r="L27" s="82">
        <v>-5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307</v>
      </c>
      <c r="D28" s="79">
        <v>294</v>
      </c>
      <c r="E28" s="79">
        <v>326</v>
      </c>
      <c r="F28" s="79">
        <v>620</v>
      </c>
      <c r="G28" s="79">
        <v>-2</v>
      </c>
      <c r="H28" s="82">
        <v>0</v>
      </c>
      <c r="I28" s="81">
        <v>2</v>
      </c>
      <c r="J28" s="82">
        <v>0</v>
      </c>
      <c r="K28" s="82">
        <v>0</v>
      </c>
      <c r="L28" s="82">
        <v>0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4755</v>
      </c>
      <c r="D29" s="80">
        <v>6161</v>
      </c>
      <c r="E29" s="80">
        <v>6325</v>
      </c>
      <c r="F29" s="79">
        <v>12486</v>
      </c>
      <c r="G29" s="79">
        <v>-8</v>
      </c>
      <c r="H29" s="82">
        <v>5</v>
      </c>
      <c r="I29" s="128">
        <v>15</v>
      </c>
      <c r="J29" s="128">
        <v>9</v>
      </c>
      <c r="K29" s="128">
        <v>12</v>
      </c>
      <c r="L29" s="128">
        <v>5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6264</v>
      </c>
      <c r="D30" s="84">
        <v>7493</v>
      </c>
      <c r="E30" s="84">
        <v>7981</v>
      </c>
      <c r="F30" s="84">
        <v>15474</v>
      </c>
      <c r="G30" s="84">
        <v>-2</v>
      </c>
      <c r="H30" s="85">
        <v>13</v>
      </c>
      <c r="I30" s="130">
        <v>20</v>
      </c>
      <c r="J30" s="130">
        <v>19</v>
      </c>
      <c r="K30" s="130">
        <v>17</v>
      </c>
      <c r="L30" s="85">
        <v>3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0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O27" sqref="O27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156</v>
      </c>
      <c r="I2" s="95"/>
      <c r="J2" s="95"/>
      <c r="K2" s="95"/>
      <c r="L2" s="95"/>
      <c r="M2" s="95"/>
    </row>
    <row r="3" spans="1:13" ht="12" customHeight="1">
      <c r="A3" s="220" t="s">
        <v>93</v>
      </c>
      <c r="B3" s="223" t="s">
        <v>58</v>
      </c>
      <c r="C3" s="228" t="s">
        <v>94</v>
      </c>
      <c r="D3" s="229"/>
      <c r="E3" s="230"/>
      <c r="F3" s="226" t="s">
        <v>59</v>
      </c>
      <c r="G3" s="239" t="s">
        <v>157</v>
      </c>
      <c r="H3" s="240"/>
      <c r="I3" s="240"/>
      <c r="J3" s="240"/>
      <c r="K3" s="240"/>
      <c r="L3" s="240"/>
      <c r="M3" s="240"/>
    </row>
    <row r="4" spans="1:13" ht="21.75" customHeight="1">
      <c r="A4" s="221"/>
      <c r="B4" s="224"/>
      <c r="C4" s="231"/>
      <c r="D4" s="232"/>
      <c r="E4" s="233"/>
      <c r="F4" s="227"/>
      <c r="G4" s="241"/>
      <c r="H4" s="242"/>
      <c r="I4" s="242"/>
      <c r="J4" s="242"/>
      <c r="K4" s="242"/>
      <c r="L4" s="242"/>
      <c r="M4" s="242"/>
    </row>
    <row r="5" spans="1:13" ht="24.75" customHeight="1">
      <c r="A5" s="221"/>
      <c r="B5" s="224"/>
      <c r="C5" s="234"/>
      <c r="D5" s="235"/>
      <c r="E5" s="236"/>
      <c r="F5" s="99" t="s">
        <v>95</v>
      </c>
      <c r="G5" s="234" t="s">
        <v>61</v>
      </c>
      <c r="H5" s="236"/>
      <c r="I5" s="124"/>
      <c r="J5" s="100" t="s">
        <v>62</v>
      </c>
      <c r="K5" s="100"/>
      <c r="L5" s="101"/>
      <c r="M5" s="243" t="s">
        <v>63</v>
      </c>
    </row>
    <row r="6" spans="1:13" ht="12" customHeight="1">
      <c r="A6" s="221"/>
      <c r="B6" s="224"/>
      <c r="C6" s="216" t="s">
        <v>112</v>
      </c>
      <c r="D6" s="216" t="s">
        <v>40</v>
      </c>
      <c r="E6" s="216" t="s">
        <v>41</v>
      </c>
      <c r="F6" s="227" t="s">
        <v>65</v>
      </c>
      <c r="G6" s="216" t="s">
        <v>66</v>
      </c>
      <c r="H6" s="216" t="s">
        <v>67</v>
      </c>
      <c r="I6" s="218" t="s">
        <v>68</v>
      </c>
      <c r="J6" s="98"/>
      <c r="K6" s="218" t="s">
        <v>69</v>
      </c>
      <c r="L6" s="102"/>
      <c r="M6" s="243"/>
    </row>
    <row r="7" spans="1:13" ht="15.75" customHeight="1" thickBot="1">
      <c r="A7" s="222"/>
      <c r="B7" s="225"/>
      <c r="C7" s="217"/>
      <c r="D7" s="217"/>
      <c r="E7" s="217"/>
      <c r="F7" s="217"/>
      <c r="G7" s="217"/>
      <c r="H7" s="217"/>
      <c r="I7" s="219"/>
      <c r="J7" s="104" t="s">
        <v>96</v>
      </c>
      <c r="K7" s="219"/>
      <c r="L7" s="105" t="s">
        <v>96</v>
      </c>
      <c r="M7" s="178"/>
    </row>
    <row r="8" spans="1:15" ht="39" customHeight="1">
      <c r="A8" s="69" t="s">
        <v>97</v>
      </c>
      <c r="B8" s="106">
        <f>SUM(B9:B12)</f>
        <v>178485</v>
      </c>
      <c r="C8" s="106">
        <f>SUM(C9:C12)</f>
        <v>421309</v>
      </c>
      <c r="D8" s="106">
        <f aca="true" t="shared" si="0" ref="D8:M8">SUM(D9:D12)</f>
        <v>206551</v>
      </c>
      <c r="E8" s="106">
        <f t="shared" si="0"/>
        <v>214758</v>
      </c>
      <c r="F8" s="106">
        <f t="shared" si="0"/>
        <v>-168</v>
      </c>
      <c r="G8" s="106">
        <f t="shared" si="0"/>
        <v>251</v>
      </c>
      <c r="H8" s="106">
        <f t="shared" si="0"/>
        <v>489</v>
      </c>
      <c r="I8" s="106">
        <f t="shared" si="0"/>
        <v>972</v>
      </c>
      <c r="J8" s="106">
        <f t="shared" si="0"/>
        <v>415</v>
      </c>
      <c r="K8" s="106">
        <f t="shared" si="0"/>
        <v>907</v>
      </c>
      <c r="L8" s="106">
        <f t="shared" si="0"/>
        <v>407</v>
      </c>
      <c r="M8" s="106">
        <f t="shared" si="0"/>
        <v>5</v>
      </c>
      <c r="O8" s="106"/>
    </row>
    <row r="9" spans="1:15" ht="39" customHeight="1">
      <c r="A9" s="69" t="s">
        <v>98</v>
      </c>
      <c r="B9" s="107">
        <v>105667</v>
      </c>
      <c r="C9" s="107">
        <v>240085</v>
      </c>
      <c r="D9" s="107">
        <v>117834</v>
      </c>
      <c r="E9" s="106">
        <v>122251</v>
      </c>
      <c r="F9" s="106">
        <v>-66</v>
      </c>
      <c r="G9" s="107">
        <v>155</v>
      </c>
      <c r="H9" s="107">
        <v>252</v>
      </c>
      <c r="I9" s="107">
        <v>536</v>
      </c>
      <c r="J9" s="107">
        <v>274</v>
      </c>
      <c r="K9" s="107">
        <v>502</v>
      </c>
      <c r="L9" s="107">
        <v>238</v>
      </c>
      <c r="M9" s="107">
        <v>-3</v>
      </c>
      <c r="O9" s="107"/>
    </row>
    <row r="10" spans="1:15" ht="39" customHeight="1">
      <c r="A10" s="69" t="s">
        <v>99</v>
      </c>
      <c r="B10" s="107">
        <v>28192</v>
      </c>
      <c r="C10" s="107">
        <v>66821</v>
      </c>
      <c r="D10" s="107">
        <v>33422</v>
      </c>
      <c r="E10" s="106">
        <v>33399</v>
      </c>
      <c r="F10" s="106">
        <v>-36</v>
      </c>
      <c r="G10" s="107">
        <v>42</v>
      </c>
      <c r="H10" s="107">
        <v>81</v>
      </c>
      <c r="I10" s="107">
        <v>169</v>
      </c>
      <c r="J10" s="107">
        <v>50</v>
      </c>
      <c r="K10" s="107">
        <v>169</v>
      </c>
      <c r="L10" s="107">
        <v>60</v>
      </c>
      <c r="M10" s="107">
        <v>3</v>
      </c>
      <c r="O10" s="107"/>
    </row>
    <row r="11" spans="1:15" ht="39" customHeight="1">
      <c r="A11" s="69" t="s">
        <v>120</v>
      </c>
      <c r="B11" s="107">
        <v>36844</v>
      </c>
      <c r="C11" s="107">
        <v>93713</v>
      </c>
      <c r="D11" s="107">
        <v>45181</v>
      </c>
      <c r="E11" s="106">
        <v>48532</v>
      </c>
      <c r="F11" s="106">
        <v>-28</v>
      </c>
      <c r="G11" s="107">
        <v>51</v>
      </c>
      <c r="H11" s="107">
        <v>115</v>
      </c>
      <c r="I11" s="107">
        <v>232</v>
      </c>
      <c r="J11" s="107">
        <v>78</v>
      </c>
      <c r="K11" s="107">
        <v>201</v>
      </c>
      <c r="L11" s="107">
        <v>98</v>
      </c>
      <c r="M11" s="107">
        <v>5</v>
      </c>
      <c r="O11" s="107"/>
    </row>
    <row r="12" spans="1:15" ht="39" customHeight="1">
      <c r="A12" s="69" t="s">
        <v>100</v>
      </c>
      <c r="B12" s="106">
        <v>7782</v>
      </c>
      <c r="C12" s="106">
        <v>20690</v>
      </c>
      <c r="D12" s="106">
        <v>10114</v>
      </c>
      <c r="E12" s="106">
        <v>10576</v>
      </c>
      <c r="F12" s="106">
        <v>-38</v>
      </c>
      <c r="G12" s="106">
        <v>3</v>
      </c>
      <c r="H12" s="106">
        <v>41</v>
      </c>
      <c r="I12" s="106">
        <v>35</v>
      </c>
      <c r="J12" s="106">
        <v>13</v>
      </c>
      <c r="K12" s="106">
        <v>35</v>
      </c>
      <c r="L12" s="106">
        <v>11</v>
      </c>
      <c r="M12" s="106">
        <v>0</v>
      </c>
      <c r="O12" s="106"/>
    </row>
    <row r="13" spans="1:15" ht="39" customHeight="1">
      <c r="A13" s="154" t="s">
        <v>121</v>
      </c>
      <c r="B13" s="107">
        <v>949</v>
      </c>
      <c r="C13" s="107">
        <v>2486</v>
      </c>
      <c r="D13" s="107">
        <v>1175</v>
      </c>
      <c r="E13" s="106">
        <v>1311</v>
      </c>
      <c r="F13" s="106">
        <v>-2</v>
      </c>
      <c r="G13" s="107">
        <v>0</v>
      </c>
      <c r="H13" s="107">
        <v>6</v>
      </c>
      <c r="I13" s="107">
        <v>6</v>
      </c>
      <c r="J13" s="107">
        <v>3</v>
      </c>
      <c r="K13" s="107">
        <v>2</v>
      </c>
      <c r="L13" s="107">
        <v>0</v>
      </c>
      <c r="M13" s="108">
        <v>0</v>
      </c>
      <c r="O13" s="107"/>
    </row>
    <row r="14" spans="1:15" ht="39" customHeight="1">
      <c r="A14" s="154" t="s">
        <v>101</v>
      </c>
      <c r="B14" s="107">
        <v>667</v>
      </c>
      <c r="C14" s="107">
        <v>1628</v>
      </c>
      <c r="D14" s="107">
        <v>815</v>
      </c>
      <c r="E14" s="106">
        <v>813</v>
      </c>
      <c r="F14" s="106">
        <v>-6</v>
      </c>
      <c r="G14" s="107">
        <v>0</v>
      </c>
      <c r="H14" s="107">
        <v>7</v>
      </c>
      <c r="I14" s="107">
        <v>3</v>
      </c>
      <c r="J14" s="107">
        <v>1</v>
      </c>
      <c r="K14" s="108">
        <v>2</v>
      </c>
      <c r="L14" s="108">
        <v>1</v>
      </c>
      <c r="M14" s="108">
        <v>0</v>
      </c>
      <c r="N14" s="107"/>
      <c r="O14" s="107"/>
    </row>
    <row r="15" spans="1:15" ht="39" customHeight="1">
      <c r="A15" s="154" t="s">
        <v>102</v>
      </c>
      <c r="B15" s="107">
        <v>3027</v>
      </c>
      <c r="C15" s="107">
        <v>8321</v>
      </c>
      <c r="D15" s="107">
        <v>4069</v>
      </c>
      <c r="E15" s="106">
        <v>4252</v>
      </c>
      <c r="F15" s="106">
        <v>-5</v>
      </c>
      <c r="G15" s="107">
        <v>0</v>
      </c>
      <c r="H15" s="107">
        <v>14</v>
      </c>
      <c r="I15" s="107">
        <v>20</v>
      </c>
      <c r="J15" s="107">
        <v>4</v>
      </c>
      <c r="K15" s="107">
        <v>11</v>
      </c>
      <c r="L15" s="107">
        <v>4</v>
      </c>
      <c r="M15" s="108">
        <v>0</v>
      </c>
      <c r="O15" s="107"/>
    </row>
    <row r="16" spans="1:15" ht="39" customHeight="1">
      <c r="A16" s="154" t="s">
        <v>103</v>
      </c>
      <c r="B16" s="107">
        <v>1465</v>
      </c>
      <c r="C16" s="107">
        <v>4174</v>
      </c>
      <c r="D16" s="107">
        <v>2049</v>
      </c>
      <c r="E16" s="106">
        <v>2125</v>
      </c>
      <c r="F16" s="106">
        <v>-14</v>
      </c>
      <c r="G16" s="107">
        <v>0</v>
      </c>
      <c r="H16" s="107">
        <v>6</v>
      </c>
      <c r="I16" s="107">
        <v>2</v>
      </c>
      <c r="J16" s="107">
        <v>2</v>
      </c>
      <c r="K16" s="107">
        <v>10</v>
      </c>
      <c r="L16" s="107">
        <v>6</v>
      </c>
      <c r="M16" s="108">
        <v>0</v>
      </c>
      <c r="N16" s="107"/>
      <c r="O16" s="107"/>
    </row>
    <row r="17" spans="1:15" ht="39" customHeight="1" thickBot="1">
      <c r="A17" s="154" t="s">
        <v>122</v>
      </c>
      <c r="B17" s="107">
        <v>1674</v>
      </c>
      <c r="C17" s="107">
        <v>4081</v>
      </c>
      <c r="D17" s="107">
        <v>2006</v>
      </c>
      <c r="E17" s="106">
        <v>2075</v>
      </c>
      <c r="F17" s="106">
        <v>-11</v>
      </c>
      <c r="G17" s="110">
        <v>3</v>
      </c>
      <c r="H17" s="110">
        <v>8</v>
      </c>
      <c r="I17" s="110">
        <v>4</v>
      </c>
      <c r="J17" s="107">
        <v>3</v>
      </c>
      <c r="K17" s="110">
        <v>10</v>
      </c>
      <c r="L17" s="110">
        <v>0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7" t="s">
        <v>160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1:13" ht="20.25" customHeight="1">
      <c r="A28" s="102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13" ht="20.25" customHeight="1">
      <c r="A29" s="102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2022-09-27T06:20:39Z</cp:lastPrinted>
  <dcterms:created xsi:type="dcterms:W3CDTF">1998-05-15T02:43:27Z</dcterms:created>
  <dcterms:modified xsi:type="dcterms:W3CDTF">2022-10-07T02:54:38Z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