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<sst xmlns="http://schemas.openxmlformats.org/spreadsheetml/2006/main" count="205" uniqueCount="161">
  <si>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</si>
  <si>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</si>
  <si>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</si>
  <si>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</si>
  <si>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</si>
  <si>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</si>
  <si>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</si>
  <si>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</si>
  <si>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</si>
  <si>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</si>
  <si>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</si>
  <si>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</si>
  <si>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</si>
  <si>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</si>
  <si>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</si>
  <si>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</si>
  <si>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</si>
  <si>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</si>
  <si>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</si>
  <si>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</si>
  <si>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</si>
  <si>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</si>
  <si>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</si>
  <si>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</si>
  <si>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</si>
  <si>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</si>
  <si>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</si>
  <si>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</si>
  <si>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</si>
  <si>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</si>
  <si>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</si>
  <si>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</si>
  <si>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</si>
  <si>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</si>
  <si>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</si>
  <si>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</si>
  <si>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</si>
  <si>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</si>
  <si>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</si>
  <si>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</si>
  <si>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</si>
  <si>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</si>
  <si>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</si>
  <si>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</si>
  <si>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</si>
  <si>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</si>
  <si>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</si>
  <si>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</si>
  <si>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</si>
  <si>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</si>
  <si>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</si>
  <si>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</si>
  <si>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</si>
  <si>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</si>
  <si>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</si>
  <si>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</si>
  <si>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</si>
  <si>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</si>
  <si>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</si>
  <si>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</si>
  <si>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</si>
  <si>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</si>
  <si>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</si>
  <si>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</si>
  <si>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</si>
  <si>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</si>
  <si>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</si>
  <si>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</si>
  <si>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</si>
  <si>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</si>
  <si>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</si>
  <si>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</si>
  <si>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</si>
  <si>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</si>
  <si>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</si>
  <si>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</si>
  <si>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</si>
  <si>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</si>
  <si>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</si>
  <si>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</si>
  <si>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</si>
  <si>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</si>
  <si>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</si>
  <si>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</si>
  <si>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</si>
  <si>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</si>
  <si>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</si>
  <si>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</si>
  <si>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</si>
  <si>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</si>
  <si>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</si>
  <si>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</si>
  <si>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</si>
  <si>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</si>
  <si>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</si>
  <si>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</si>
  <si>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</si>
  <si>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</si>
  <si>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</si>
  <si>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</si>
  <si>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</si>
  <si>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</si>
  <si>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</si>
  <si>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</si>
  <si>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</si>
  <si>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</si>
  <si>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</si>
  <si>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</si>
  <si>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</si>
  <si>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</si>
  <si>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</si>
  <si>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</si>
  <si>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</si>
  <si>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</si>
  <si>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</si>
  <si>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</si>
  <si>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</si>
  <si>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</si>
  <si>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</si>
  <si>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</si>
  <si>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</si>
  <si>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</si>
  <si>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</si>
  <si>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</si>
  <si>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</si>
  <si>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</si>
  <si>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</si>
  <si>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</si>
  <si>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</si>
  <si>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</si>
  <si>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</si>
  <si>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</si>
  <si>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</si>
  <si>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</si>
  <si>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</si>
  <si>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</si>
  <si>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</si>
  <si>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</si>
  <si>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</si>
  <si>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</si>
  <si>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</si>
  <si>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平成29年</t>
  </si>
  <si>
    <t>平成29年</t>
  </si>
  <si>
    <t>7 　月</t>
  </si>
  <si>
    <t>8 　月</t>
  </si>
  <si>
    <t>7　月　中</t>
  </si>
  <si>
    <t>9 　月</t>
  </si>
  <si>
    <t>8　月　中</t>
  </si>
  <si>
    <t>10 　月</t>
  </si>
  <si>
    <t>（10月9月間増減）</t>
  </si>
  <si>
    <t>9　月　中</t>
  </si>
  <si>
    <t>No.516</t>
  </si>
  <si>
    <t>11 　月</t>
  </si>
  <si>
    <t>（11月10月間増減）</t>
  </si>
  <si>
    <t>10　月　中</t>
  </si>
  <si>
    <t>3年5月</t>
  </si>
  <si>
    <t>令和3年11月1日現在</t>
  </si>
  <si>
    <t>10月中の人口異動状況</t>
  </si>
  <si>
    <t>令 和 3 年  10月 1 日 現 在</t>
  </si>
  <si>
    <t>9月中の人口異動状況</t>
  </si>
  <si>
    <t>※令和２年国勢調査の数値確定に伴い、推計人口の数値を変更しています。(令和4年10月7日訂正)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</si>
</sst>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3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4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5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6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7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38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39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0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1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42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3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5" zoomScaleNormal="85" zoomScaleSheetLayoutView="85" zoomScalePageLayoutView="0" workbookViewId="0" topLeftCell="A1">
      <selection activeCell="H28" sqref="H28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151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148</v>
      </c>
      <c r="D9" s="27" t="s">
        <v>153</v>
      </c>
      <c r="E9" s="26" t="s">
        <v>146</v>
      </c>
      <c r="F9" s="26" t="s">
        <v>144</v>
      </c>
    </row>
    <row r="10" spans="1:7" ht="25.5" customHeight="1">
      <c r="A10" s="22" t="s">
        <v>43</v>
      </c>
      <c r="B10" s="23">
        <f>'地区別人口'!F7</f>
        <v>237257</v>
      </c>
      <c r="C10" s="23">
        <v>237332</v>
      </c>
      <c r="D10" s="24">
        <f>B10-C10</f>
        <v>-75</v>
      </c>
      <c r="E10" s="23">
        <v>237394</v>
      </c>
      <c r="F10" s="23">
        <v>237483</v>
      </c>
      <c r="G10" s="159"/>
    </row>
    <row r="11" spans="1:7" ht="25.5" customHeight="1">
      <c r="A11" s="15" t="s">
        <v>40</v>
      </c>
      <c r="B11" s="23">
        <f>'地区別人口'!D7</f>
        <v>116306</v>
      </c>
      <c r="C11" s="23">
        <v>116327</v>
      </c>
      <c r="D11" s="20">
        <f>B11-C11</f>
        <v>-21</v>
      </c>
      <c r="E11" s="23">
        <v>116357</v>
      </c>
      <c r="F11" s="18">
        <v>116370</v>
      </c>
      <c r="G11" s="160"/>
    </row>
    <row r="12" spans="1:7" ht="25.5" customHeight="1">
      <c r="A12" s="15" t="s">
        <v>41</v>
      </c>
      <c r="B12" s="23">
        <f>'地区別人口'!E7</f>
        <v>120951</v>
      </c>
      <c r="C12" s="23">
        <v>121005</v>
      </c>
      <c r="D12" s="20">
        <f>B12-C12</f>
        <v>-54</v>
      </c>
      <c r="E12" s="23">
        <v>121037</v>
      </c>
      <c r="F12" s="18">
        <v>121113</v>
      </c>
      <c r="G12" s="160"/>
    </row>
    <row r="13" spans="1:6" ht="25.5" customHeight="1" thickBot="1">
      <c r="A13" s="16" t="s">
        <v>44</v>
      </c>
      <c r="B13" s="23">
        <f>'地区別人口'!C7</f>
        <v>107449</v>
      </c>
      <c r="C13" s="23">
        <v>107396</v>
      </c>
      <c r="D13" s="21">
        <f>B13-C13</f>
        <v>53</v>
      </c>
      <c r="E13" s="23">
        <v>107419</v>
      </c>
      <c r="F13" s="19">
        <v>107469</v>
      </c>
    </row>
    <row r="14" spans="1:6" ht="24" customHeight="1">
      <c r="A14" s="165" t="s">
        <v>119</v>
      </c>
      <c r="B14" s="165"/>
      <c r="C14" s="165"/>
      <c r="D14" s="165"/>
      <c r="E14" s="127"/>
      <c r="F14" s="127"/>
    </row>
    <row r="15" ht="25.5" customHeight="1">
      <c r="D15" s="126"/>
    </row>
    <row r="16" ht="25.5" customHeight="1" thickBot="1"/>
    <row r="17" spans="1:8" s="17" customFormat="1" ht="25.5" customHeight="1" thickBot="1">
      <c r="A17" s="25" t="s">
        <v>48</v>
      </c>
      <c r="B17" s="25" t="s">
        <v>154</v>
      </c>
      <c r="C17" s="25" t="s">
        <v>150</v>
      </c>
      <c r="D17" s="25" t="s">
        <v>147</v>
      </c>
      <c r="E17" s="25" t="s">
        <v>145</v>
      </c>
      <c r="H17" s="146"/>
    </row>
    <row r="18" spans="1:10" ht="25.5" customHeight="1">
      <c r="A18" s="22" t="s">
        <v>49</v>
      </c>
      <c r="B18" s="23">
        <f>'地区別人口'!H7</f>
        <v>111</v>
      </c>
      <c r="C18" s="23">
        <v>134</v>
      </c>
      <c r="D18" s="23">
        <v>154</v>
      </c>
      <c r="E18" s="23">
        <v>150</v>
      </c>
      <c r="F18" s="10"/>
      <c r="G18" s="10"/>
      <c r="I18" s="10"/>
      <c r="J18" s="10"/>
    </row>
    <row r="19" spans="1:10" ht="25.5" customHeight="1">
      <c r="A19" s="15" t="s">
        <v>50</v>
      </c>
      <c r="B19" s="23">
        <f>'地区別人口'!I7</f>
        <v>213</v>
      </c>
      <c r="C19" s="18">
        <v>222</v>
      </c>
      <c r="D19" s="18">
        <v>229</v>
      </c>
      <c r="E19" s="18">
        <v>161</v>
      </c>
      <c r="F19" s="10"/>
      <c r="G19" s="10"/>
      <c r="H19" s="10"/>
      <c r="I19" s="10"/>
      <c r="J19" s="17"/>
    </row>
    <row r="20" spans="1:13" ht="25.5" customHeight="1">
      <c r="A20" s="15" t="s">
        <v>51</v>
      </c>
      <c r="B20" s="23">
        <f>'地区別人口'!J7</f>
        <v>566</v>
      </c>
      <c r="C20" s="18">
        <v>609</v>
      </c>
      <c r="D20" s="18">
        <v>528</v>
      </c>
      <c r="E20" s="18">
        <v>550</v>
      </c>
      <c r="M20" s="155"/>
    </row>
    <row r="21" spans="1:13" ht="25.5" customHeight="1">
      <c r="A21" s="15" t="s">
        <v>45</v>
      </c>
      <c r="B21" s="158">
        <v>245</v>
      </c>
      <c r="C21" s="18">
        <v>253</v>
      </c>
      <c r="D21" s="18">
        <v>227</v>
      </c>
      <c r="E21" s="18">
        <v>229</v>
      </c>
      <c r="M21" s="155"/>
    </row>
    <row r="22" spans="1:13" ht="25.5" customHeight="1">
      <c r="A22" s="15" t="s">
        <v>52</v>
      </c>
      <c r="B22" s="23">
        <f>'地区別人口'!K7</f>
        <v>530</v>
      </c>
      <c r="C22" s="18">
        <v>581</v>
      </c>
      <c r="D22" s="18">
        <v>542</v>
      </c>
      <c r="E22" s="18">
        <v>552</v>
      </c>
      <c r="M22" s="155"/>
    </row>
    <row r="23" spans="1:13" ht="25.5" customHeight="1">
      <c r="A23" s="15" t="s">
        <v>45</v>
      </c>
      <c r="B23" s="23">
        <v>231</v>
      </c>
      <c r="C23" s="18">
        <v>252</v>
      </c>
      <c r="D23" s="18">
        <v>262</v>
      </c>
      <c r="E23" s="18">
        <v>233</v>
      </c>
      <c r="M23" s="155"/>
    </row>
    <row r="24" spans="1:9" s="6" customFormat="1" ht="25.5" customHeight="1" thickBot="1">
      <c r="A24" s="16" t="s">
        <v>46</v>
      </c>
      <c r="B24" s="156">
        <f>'地区別人口'!L7</f>
        <v>-9</v>
      </c>
      <c r="C24" s="19">
        <v>-2</v>
      </c>
      <c r="D24" s="19">
        <v>0</v>
      </c>
      <c r="E24" s="19">
        <v>1</v>
      </c>
      <c r="G24" s="3"/>
      <c r="H24" s="3"/>
      <c r="I24" s="3"/>
    </row>
    <row r="25" spans="1:4" ht="25.5" customHeight="1">
      <c r="A25" s="3" t="s">
        <v>118</v>
      </c>
      <c r="B25" s="157"/>
      <c r="D25" s="12"/>
    </row>
    <row r="27" spans="4:6" ht="25.5" customHeight="1" thickBot="1">
      <c r="D27" s="164" t="s">
        <v>137</v>
      </c>
      <c r="E27" s="164"/>
      <c r="F27" s="14" t="s">
        <v>47</v>
      </c>
    </row>
    <row r="28" spans="1:6" ht="25.5" customHeight="1" thickBot="1">
      <c r="A28" s="25" t="s">
        <v>113</v>
      </c>
      <c r="B28" s="141" t="s">
        <v>148</v>
      </c>
      <c r="C28" s="141" t="s">
        <v>146</v>
      </c>
      <c r="D28" s="27" t="s">
        <v>149</v>
      </c>
      <c r="E28" s="141" t="s">
        <v>144</v>
      </c>
      <c r="F28" s="141" t="s">
        <v>143</v>
      </c>
    </row>
    <row r="29" spans="1:6" ht="25.5" customHeight="1">
      <c r="A29" s="22" t="s">
        <v>43</v>
      </c>
      <c r="B29" s="142">
        <f>'推計人口'!C9</f>
        <v>240226</v>
      </c>
      <c r="C29" s="142">
        <v>240288</v>
      </c>
      <c r="D29" s="24">
        <f>B29-C29</f>
        <v>-62</v>
      </c>
      <c r="E29" s="142">
        <v>240377</v>
      </c>
      <c r="F29" s="142">
        <v>240389</v>
      </c>
    </row>
    <row r="30" spans="1:6" ht="25.5" customHeight="1">
      <c r="A30" s="15" t="s">
        <v>40</v>
      </c>
      <c r="B30" s="142">
        <f>'推計人口'!D9</f>
        <v>117874</v>
      </c>
      <c r="C30" s="142">
        <v>117904</v>
      </c>
      <c r="D30" s="24">
        <f>B30-C30</f>
        <v>-30</v>
      </c>
      <c r="E30" s="143">
        <v>117917</v>
      </c>
      <c r="F30" s="143">
        <v>117939</v>
      </c>
    </row>
    <row r="31" spans="1:6" ht="25.5" customHeight="1">
      <c r="A31" s="15" t="s">
        <v>41</v>
      </c>
      <c r="B31" s="142">
        <f>'推計人口'!E9</f>
        <v>122352</v>
      </c>
      <c r="C31" s="142">
        <v>122384</v>
      </c>
      <c r="D31" s="24">
        <f>B31-C31</f>
        <v>-32</v>
      </c>
      <c r="E31" s="144">
        <v>122460</v>
      </c>
      <c r="F31" s="144">
        <v>122450</v>
      </c>
    </row>
    <row r="32" spans="1:8" ht="25.5" customHeight="1" thickBot="1">
      <c r="A32" s="16" t="s">
        <v>44</v>
      </c>
      <c r="B32" s="145">
        <f>'推計人口'!B9</f>
        <v>105619</v>
      </c>
      <c r="C32" s="145">
        <v>105642</v>
      </c>
      <c r="D32" s="21">
        <f>B32-C32</f>
        <v>-23</v>
      </c>
      <c r="E32" s="145">
        <v>105692</v>
      </c>
      <c r="F32" s="145">
        <v>105692</v>
      </c>
      <c r="H32" s="155"/>
    </row>
    <row r="33" spans="1:8" ht="25.5" customHeight="1">
      <c r="A33" s="3" t="s">
        <v>160</v>
      </c>
      <c r="B33" s="11"/>
      <c r="D33" s="12"/>
      <c r="H33" s="155"/>
    </row>
    <row r="34" spans="2:4" ht="25.5" customHeight="1">
      <c r="B34" s="11"/>
      <c r="D34" s="12"/>
    </row>
    <row r="35" spans="2:7" ht="25.5" customHeight="1">
      <c r="B35" s="11"/>
      <c r="D35" s="12"/>
      <c r="F35" s="166" t="s">
        <v>138</v>
      </c>
      <c r="G35" s="166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N28" sqref="N28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5" t="s">
        <v>12</v>
      </c>
      <c r="C1" s="186"/>
      <c r="D1" s="186"/>
      <c r="E1" s="186"/>
      <c r="F1" s="186"/>
      <c r="G1" s="186"/>
      <c r="H1" s="186"/>
      <c r="I1" s="187"/>
      <c r="J1" s="186" t="s">
        <v>127</v>
      </c>
      <c r="K1" s="186"/>
      <c r="L1" s="186"/>
      <c r="M1" s="188"/>
    </row>
    <row r="2" spans="1:27" ht="19.5" customHeight="1">
      <c r="A2" s="47" t="s">
        <v>7</v>
      </c>
      <c r="B2" s="150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1" t="s">
        <v>55</v>
      </c>
      <c r="C3" s="41" t="s">
        <v>55</v>
      </c>
      <c r="D3" s="41" t="s">
        <v>55</v>
      </c>
      <c r="E3" s="180" t="s">
        <v>29</v>
      </c>
      <c r="F3" s="189"/>
      <c r="G3" s="174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52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3" t="s">
        <v>33</v>
      </c>
      <c r="C4" s="42" t="s">
        <v>34</v>
      </c>
      <c r="D4" s="42" t="s">
        <v>35</v>
      </c>
      <c r="E4" s="181"/>
      <c r="F4" s="190"/>
      <c r="G4" s="176"/>
      <c r="H4" s="32" t="s">
        <v>36</v>
      </c>
      <c r="I4" s="33" t="s">
        <v>54</v>
      </c>
      <c r="J4" s="191" t="s">
        <v>33</v>
      </c>
      <c r="K4" s="192"/>
      <c r="L4" s="191" t="s">
        <v>37</v>
      </c>
      <c r="M4" s="193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142</v>
      </c>
      <c r="B5" s="148">
        <v>67</v>
      </c>
      <c r="C5" s="149">
        <v>45714</v>
      </c>
      <c r="D5" s="148">
        <v>19</v>
      </c>
      <c r="E5" s="148">
        <v>44</v>
      </c>
      <c r="F5" s="148">
        <v>5</v>
      </c>
      <c r="G5" s="148">
        <v>6</v>
      </c>
      <c r="H5" s="148">
        <v>40</v>
      </c>
      <c r="I5" s="148">
        <v>1142</v>
      </c>
      <c r="J5" s="148">
        <v>10217</v>
      </c>
      <c r="K5" s="148">
        <v>73</v>
      </c>
      <c r="L5" s="147">
        <v>9676</v>
      </c>
      <c r="M5" s="147">
        <v>26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30</v>
      </c>
      <c r="B6" s="148">
        <v>110</v>
      </c>
      <c r="C6" s="148">
        <v>90849</v>
      </c>
      <c r="D6" s="148">
        <v>36</v>
      </c>
      <c r="E6" s="148">
        <v>75</v>
      </c>
      <c r="F6" s="148">
        <v>5</v>
      </c>
      <c r="G6" s="148">
        <v>17</v>
      </c>
      <c r="H6" s="148">
        <v>79</v>
      </c>
      <c r="I6" s="148">
        <v>1944</v>
      </c>
      <c r="J6" s="148">
        <v>10727</v>
      </c>
      <c r="K6" s="148">
        <v>60</v>
      </c>
      <c r="L6" s="147">
        <v>10204</v>
      </c>
      <c r="M6" s="147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 t="s">
        <v>134</v>
      </c>
      <c r="B7" s="148">
        <v>77</v>
      </c>
      <c r="C7" s="148">
        <v>50729</v>
      </c>
      <c r="D7" s="148">
        <v>35</v>
      </c>
      <c r="E7" s="148">
        <v>66</v>
      </c>
      <c r="F7" s="148">
        <v>1</v>
      </c>
      <c r="G7" s="148">
        <v>7</v>
      </c>
      <c r="H7" s="148">
        <v>41</v>
      </c>
      <c r="I7" s="148">
        <v>473</v>
      </c>
      <c r="J7" s="148">
        <v>10754</v>
      </c>
      <c r="K7" s="148">
        <v>40</v>
      </c>
      <c r="L7" s="147">
        <v>10201</v>
      </c>
      <c r="M7" s="147">
        <v>18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2</v>
      </c>
      <c r="B8" s="122">
        <v>61</v>
      </c>
      <c r="C8" s="122">
        <v>11396</v>
      </c>
      <c r="D8" s="122">
        <v>28</v>
      </c>
      <c r="E8" s="122">
        <v>58</v>
      </c>
      <c r="F8" s="122">
        <v>4</v>
      </c>
      <c r="G8" s="122">
        <v>12</v>
      </c>
      <c r="H8" s="122">
        <v>36</v>
      </c>
      <c r="I8" s="122">
        <v>899</v>
      </c>
      <c r="J8" s="147">
        <v>9372</v>
      </c>
      <c r="K8" s="147">
        <v>26</v>
      </c>
      <c r="L8" s="147">
        <v>8859</v>
      </c>
      <c r="M8" s="147">
        <v>20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61" t="s">
        <v>155</v>
      </c>
      <c r="B10" s="65">
        <v>9</v>
      </c>
      <c r="C10" s="65">
        <v>330</v>
      </c>
      <c r="D10" s="65">
        <v>1</v>
      </c>
      <c r="E10" s="65">
        <v>1</v>
      </c>
      <c r="F10" s="65">
        <v>0</v>
      </c>
      <c r="G10" s="65">
        <v>2</v>
      </c>
      <c r="H10" s="65">
        <v>7</v>
      </c>
      <c r="I10" s="65">
        <v>106</v>
      </c>
      <c r="J10" s="65">
        <v>746</v>
      </c>
      <c r="K10" s="65">
        <v>1</v>
      </c>
      <c r="L10" s="65">
        <v>711</v>
      </c>
      <c r="M10" s="122">
        <v>0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6</v>
      </c>
      <c r="B11" s="65">
        <v>4</v>
      </c>
      <c r="C11" s="65">
        <v>0</v>
      </c>
      <c r="D11" s="65">
        <v>0</v>
      </c>
      <c r="E11" s="65">
        <v>0</v>
      </c>
      <c r="F11" s="65">
        <v>0</v>
      </c>
      <c r="G11" s="65">
        <v>1</v>
      </c>
      <c r="H11" s="65">
        <v>2</v>
      </c>
      <c r="I11" s="65">
        <v>0</v>
      </c>
      <c r="J11" s="65">
        <v>794</v>
      </c>
      <c r="K11" s="65">
        <v>2</v>
      </c>
      <c r="L11" s="65">
        <v>749</v>
      </c>
      <c r="M11" s="122">
        <v>1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7</v>
      </c>
      <c r="B12" s="65">
        <v>3</v>
      </c>
      <c r="C12" s="65">
        <v>545</v>
      </c>
      <c r="D12" s="65">
        <v>0</v>
      </c>
      <c r="E12" s="65">
        <v>0</v>
      </c>
      <c r="F12" s="65">
        <v>0</v>
      </c>
      <c r="G12" s="65">
        <v>1</v>
      </c>
      <c r="H12" s="65">
        <v>1</v>
      </c>
      <c r="I12" s="65">
        <v>14</v>
      </c>
      <c r="J12" s="65">
        <v>914</v>
      </c>
      <c r="K12" s="65">
        <v>2</v>
      </c>
      <c r="L12" s="65">
        <v>863</v>
      </c>
      <c r="M12" s="122">
        <v>2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8</v>
      </c>
      <c r="B13" s="65">
        <v>2</v>
      </c>
      <c r="C13" s="65">
        <v>11745</v>
      </c>
      <c r="D13" s="65">
        <v>0</v>
      </c>
      <c r="E13" s="65">
        <v>0</v>
      </c>
      <c r="F13" s="65">
        <v>0</v>
      </c>
      <c r="G13" s="65">
        <v>1</v>
      </c>
      <c r="H13" s="65">
        <v>2</v>
      </c>
      <c r="I13" s="65">
        <v>198</v>
      </c>
      <c r="J13" s="65">
        <v>902</v>
      </c>
      <c r="K13" s="65">
        <v>1</v>
      </c>
      <c r="L13" s="65">
        <v>844</v>
      </c>
      <c r="M13" s="122">
        <v>1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52">
        <v>9</v>
      </c>
      <c r="B14" s="65">
        <v>3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3</v>
      </c>
      <c r="I14" s="65">
        <v>0</v>
      </c>
      <c r="J14" s="65">
        <v>848</v>
      </c>
      <c r="K14" s="65">
        <v>7</v>
      </c>
      <c r="L14" s="65">
        <v>791</v>
      </c>
      <c r="M14" s="122">
        <v>5</v>
      </c>
      <c r="O14" s="67"/>
      <c r="P14" s="67"/>
    </row>
    <row r="15" spans="1:16" ht="19.5" customHeight="1" thickBot="1">
      <c r="A15" s="52">
        <v>10</v>
      </c>
      <c r="B15" s="65">
        <v>3</v>
      </c>
      <c r="C15" s="65">
        <v>4194</v>
      </c>
      <c r="D15" s="65">
        <v>1</v>
      </c>
      <c r="E15" s="65">
        <v>1</v>
      </c>
      <c r="F15" s="65">
        <v>0</v>
      </c>
      <c r="G15" s="65">
        <v>0</v>
      </c>
      <c r="H15" s="65">
        <v>2</v>
      </c>
      <c r="I15" s="65">
        <v>255</v>
      </c>
      <c r="J15" s="65">
        <v>940</v>
      </c>
      <c r="K15" s="65">
        <v>4</v>
      </c>
      <c r="L15" s="65">
        <v>895</v>
      </c>
      <c r="M15" s="122">
        <v>2</v>
      </c>
      <c r="O15" s="67"/>
      <c r="P15" s="67"/>
    </row>
    <row r="16" spans="1:16" ht="19.5" customHeight="1" thickBot="1">
      <c r="A16" s="53"/>
      <c r="B16" s="177" t="s">
        <v>38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5" t="s">
        <v>57</v>
      </c>
      <c r="F18" s="186"/>
      <c r="G18" s="186"/>
      <c r="H18" s="188"/>
      <c r="M18" s="63"/>
      <c r="O18" s="136"/>
      <c r="P18" s="66"/>
      <c r="Q18" s="66"/>
      <c r="R18" s="66"/>
      <c r="S18" s="123"/>
      <c r="T18" s="123"/>
      <c r="U18" s="123"/>
      <c r="V18" s="123"/>
    </row>
    <row r="19" spans="1:22" s="29" customFormat="1" ht="19.5" customHeight="1">
      <c r="A19" s="47" t="s">
        <v>7</v>
      </c>
      <c r="B19" s="168" t="s">
        <v>8</v>
      </c>
      <c r="C19" s="169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70"/>
      <c r="C20" s="171"/>
      <c r="D20" s="60" t="s">
        <v>32</v>
      </c>
      <c r="E20" s="168" t="s">
        <v>32</v>
      </c>
      <c r="F20" s="174"/>
      <c r="G20" s="180" t="s">
        <v>32</v>
      </c>
      <c r="H20" s="169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3" t="s">
        <v>10</v>
      </c>
      <c r="C21" s="184"/>
      <c r="D21" s="56" t="s">
        <v>33</v>
      </c>
      <c r="E21" s="175" t="s">
        <v>33</v>
      </c>
      <c r="F21" s="176"/>
      <c r="G21" s="181" t="s">
        <v>37</v>
      </c>
      <c r="H21" s="182"/>
      <c r="M21" s="63"/>
      <c r="O21" s="120"/>
      <c r="P21" s="134"/>
    </row>
    <row r="22" spans="1:22" ht="19.5" customHeight="1">
      <c r="A22" s="49" t="s">
        <v>141</v>
      </c>
      <c r="B22" s="123">
        <v>2493</v>
      </c>
      <c r="C22" s="66">
        <v>603</v>
      </c>
      <c r="D22" s="65">
        <v>452</v>
      </c>
      <c r="E22" s="148">
        <v>7807</v>
      </c>
      <c r="F22" s="148">
        <v>1329</v>
      </c>
      <c r="G22" s="148">
        <v>6</v>
      </c>
      <c r="H22" s="148">
        <v>1574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>
        <v>30</v>
      </c>
      <c r="B23" s="123">
        <v>2351</v>
      </c>
      <c r="C23" s="66">
        <v>574</v>
      </c>
      <c r="D23" s="65">
        <v>426</v>
      </c>
      <c r="E23" s="148">
        <v>8048</v>
      </c>
      <c r="F23" s="148">
        <v>1166</v>
      </c>
      <c r="G23" s="148">
        <v>6</v>
      </c>
      <c r="H23" s="148">
        <v>1364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 t="s">
        <v>134</v>
      </c>
      <c r="B24" s="65">
        <v>2436</v>
      </c>
      <c r="C24" s="65">
        <v>598</v>
      </c>
      <c r="D24" s="65">
        <v>445</v>
      </c>
      <c r="E24" s="148">
        <v>7792</v>
      </c>
      <c r="F24" s="148">
        <v>1041</v>
      </c>
      <c r="G24" s="148">
        <v>3</v>
      </c>
      <c r="H24" s="148">
        <v>1241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2</v>
      </c>
      <c r="B25" s="122">
        <v>2175</v>
      </c>
      <c r="C25" s="122">
        <v>572</v>
      </c>
      <c r="D25" s="122">
        <v>447</v>
      </c>
      <c r="E25" s="122">
        <v>6611</v>
      </c>
      <c r="F25" s="122">
        <v>751</v>
      </c>
      <c r="G25" s="122">
        <v>2</v>
      </c>
      <c r="H25" s="122">
        <v>873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52" t="s">
        <v>155</v>
      </c>
      <c r="B27" s="66">
        <v>192</v>
      </c>
      <c r="C27" s="66">
        <v>40</v>
      </c>
      <c r="D27" s="66">
        <v>33</v>
      </c>
      <c r="E27" s="123">
        <v>584</v>
      </c>
      <c r="F27" s="123">
        <v>61</v>
      </c>
      <c r="G27" s="123">
        <v>1</v>
      </c>
      <c r="H27" s="123">
        <v>73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6</v>
      </c>
      <c r="B28" s="134">
        <v>168</v>
      </c>
      <c r="C28" s="134">
        <v>45</v>
      </c>
      <c r="D28" s="134">
        <v>45</v>
      </c>
      <c r="E28" s="134">
        <v>552</v>
      </c>
      <c r="F28" s="134">
        <v>61</v>
      </c>
      <c r="G28" s="134">
        <v>0</v>
      </c>
      <c r="H28" s="134">
        <v>72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7</v>
      </c>
      <c r="B29" s="65">
        <v>183</v>
      </c>
      <c r="C29" s="65">
        <v>46</v>
      </c>
      <c r="D29" s="65">
        <v>36</v>
      </c>
      <c r="E29" s="65">
        <v>664</v>
      </c>
      <c r="F29" s="65">
        <v>59</v>
      </c>
      <c r="G29" s="65">
        <v>0</v>
      </c>
      <c r="H29" s="65">
        <v>70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8</v>
      </c>
      <c r="B30" s="65">
        <v>196</v>
      </c>
      <c r="C30" s="65">
        <v>37</v>
      </c>
      <c r="D30" s="65">
        <v>41</v>
      </c>
      <c r="E30" s="65">
        <v>611</v>
      </c>
      <c r="F30" s="65">
        <v>64</v>
      </c>
      <c r="G30" s="65">
        <v>0</v>
      </c>
      <c r="H30" s="65">
        <v>77</v>
      </c>
      <c r="I30" s="67"/>
      <c r="Q30" s="67"/>
      <c r="R30" s="67"/>
    </row>
    <row r="31" spans="1:18" ht="19.5" customHeight="1">
      <c r="A31" s="163">
        <v>9</v>
      </c>
      <c r="B31" s="65">
        <v>125</v>
      </c>
      <c r="C31" s="65">
        <v>41</v>
      </c>
      <c r="D31" s="65">
        <v>39</v>
      </c>
      <c r="E31" s="65">
        <v>558</v>
      </c>
      <c r="F31" s="65">
        <v>48</v>
      </c>
      <c r="G31" s="65">
        <v>0</v>
      </c>
      <c r="H31" s="65">
        <v>53</v>
      </c>
      <c r="Q31" s="67"/>
      <c r="R31" s="67"/>
    </row>
    <row r="32" spans="1:18" ht="19.5" customHeight="1" thickBot="1">
      <c r="A32" s="162">
        <v>10</v>
      </c>
      <c r="B32" s="29">
        <v>119</v>
      </c>
      <c r="C32" s="29">
        <v>37</v>
      </c>
      <c r="D32" s="65">
        <v>40</v>
      </c>
      <c r="E32" s="65">
        <v>633</v>
      </c>
      <c r="F32" s="65">
        <v>69</v>
      </c>
      <c r="G32" s="65">
        <v>0</v>
      </c>
      <c r="H32" s="65">
        <v>80</v>
      </c>
      <c r="Q32" s="67"/>
      <c r="R32" s="67"/>
    </row>
    <row r="33" spans="1:18" ht="19.5" customHeight="1" thickBot="1">
      <c r="A33" s="53"/>
      <c r="B33" s="172" t="s">
        <v>11</v>
      </c>
      <c r="C33" s="173"/>
      <c r="D33" s="59" t="s">
        <v>39</v>
      </c>
      <c r="E33" s="177" t="s">
        <v>56</v>
      </c>
      <c r="F33" s="178"/>
      <c r="G33" s="178"/>
      <c r="H33" s="179"/>
      <c r="Q33" s="67"/>
      <c r="R33" s="67"/>
    </row>
    <row r="34" spans="17:18" ht="19.5" customHeight="1">
      <c r="Q34" s="67"/>
      <c r="R34" s="67"/>
    </row>
    <row r="35" spans="1:13" ht="19.5" customHeight="1">
      <c r="A35" s="167" t="s">
        <v>133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X9" sqref="X9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4" t="s">
        <v>125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2:12" ht="24.75" customHeight="1" thickBot="1">
      <c r="B2" s="195" t="s">
        <v>156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2:12" ht="24.75" customHeight="1">
      <c r="B3" s="196" t="s">
        <v>136</v>
      </c>
      <c r="C3" s="199" t="s">
        <v>58</v>
      </c>
      <c r="D3" s="202" t="s">
        <v>126</v>
      </c>
      <c r="E3" s="203"/>
      <c r="F3" s="204"/>
      <c r="G3" s="71"/>
      <c r="H3" s="202" t="s">
        <v>157</v>
      </c>
      <c r="I3" s="203"/>
      <c r="J3" s="203"/>
      <c r="K3" s="203"/>
      <c r="L3" s="203"/>
    </row>
    <row r="4" spans="2:12" ht="24.75" customHeight="1">
      <c r="B4" s="197"/>
      <c r="C4" s="200"/>
      <c r="D4" s="205"/>
      <c r="E4" s="206"/>
      <c r="F4" s="207"/>
      <c r="G4" s="73" t="s">
        <v>59</v>
      </c>
      <c r="H4" s="208"/>
      <c r="I4" s="209"/>
      <c r="J4" s="209"/>
      <c r="K4" s="209"/>
      <c r="L4" s="209"/>
    </row>
    <row r="5" spans="2:12" ht="24.75" customHeight="1">
      <c r="B5" s="197"/>
      <c r="C5" s="200"/>
      <c r="D5" s="208"/>
      <c r="E5" s="209"/>
      <c r="F5" s="210"/>
      <c r="G5" s="73" t="s">
        <v>60</v>
      </c>
      <c r="H5" s="213" t="s">
        <v>61</v>
      </c>
      <c r="I5" s="214"/>
      <c r="J5" s="213" t="s">
        <v>62</v>
      </c>
      <c r="K5" s="214"/>
      <c r="L5" s="211" t="s">
        <v>63</v>
      </c>
    </row>
    <row r="6" spans="2:14" ht="24.75" customHeight="1" thickBot="1">
      <c r="B6" s="198"/>
      <c r="C6" s="201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2"/>
      <c r="N6" s="131"/>
    </row>
    <row r="7" spans="2:23" ht="24.75" customHeight="1">
      <c r="B7" s="72" t="s">
        <v>64</v>
      </c>
      <c r="C7" s="79">
        <v>107449</v>
      </c>
      <c r="D7" s="79">
        <v>116306</v>
      </c>
      <c r="E7" s="79">
        <v>120951</v>
      </c>
      <c r="F7" s="79">
        <v>237257</v>
      </c>
      <c r="G7" s="79">
        <v>-75</v>
      </c>
      <c r="H7" s="79">
        <v>111</v>
      </c>
      <c r="I7" s="79">
        <v>213</v>
      </c>
      <c r="J7" s="79">
        <v>566</v>
      </c>
      <c r="K7" s="79">
        <v>530</v>
      </c>
      <c r="L7" s="79">
        <v>-9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7" t="s">
        <v>70</v>
      </c>
      <c r="C8" s="129">
        <v>39024</v>
      </c>
      <c r="D8" s="129">
        <v>38991</v>
      </c>
      <c r="E8" s="129">
        <v>40451</v>
      </c>
      <c r="F8" s="129">
        <v>79442</v>
      </c>
      <c r="G8" s="79">
        <v>74</v>
      </c>
      <c r="H8" s="139">
        <v>36</v>
      </c>
      <c r="I8" s="139">
        <v>70</v>
      </c>
      <c r="J8" s="139">
        <v>290</v>
      </c>
      <c r="K8" s="139">
        <v>223</v>
      </c>
      <c r="L8" s="139">
        <v>41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7" t="s">
        <v>71</v>
      </c>
      <c r="C9" s="79">
        <v>5355</v>
      </c>
      <c r="D9" s="79">
        <v>6092</v>
      </c>
      <c r="E9" s="79">
        <v>6387</v>
      </c>
      <c r="F9" s="79">
        <v>12479</v>
      </c>
      <c r="G9" s="79">
        <v>-15</v>
      </c>
      <c r="H9" s="129">
        <v>10</v>
      </c>
      <c r="I9" s="82">
        <v>11</v>
      </c>
      <c r="J9" s="82">
        <v>16</v>
      </c>
      <c r="K9" s="82">
        <v>27</v>
      </c>
      <c r="L9" s="138">
        <v>-3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1363</v>
      </c>
      <c r="D10" s="79">
        <v>1542</v>
      </c>
      <c r="E10" s="79">
        <v>1660</v>
      </c>
      <c r="F10" s="79">
        <v>3202</v>
      </c>
      <c r="G10" s="79">
        <v>-9</v>
      </c>
      <c r="H10" s="82">
        <v>0</v>
      </c>
      <c r="I10" s="81">
        <v>2</v>
      </c>
      <c r="J10" s="82">
        <v>1</v>
      </c>
      <c r="K10" s="82">
        <v>3</v>
      </c>
      <c r="L10" s="82">
        <v>-5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2874</v>
      </c>
      <c r="D11" s="79">
        <v>3283</v>
      </c>
      <c r="E11" s="79">
        <v>3409</v>
      </c>
      <c r="F11" s="79">
        <v>6692</v>
      </c>
      <c r="G11" s="79">
        <v>-32</v>
      </c>
      <c r="H11" s="82">
        <v>3</v>
      </c>
      <c r="I11" s="82">
        <v>4</v>
      </c>
      <c r="J11" s="82">
        <v>8</v>
      </c>
      <c r="K11" s="82">
        <v>18</v>
      </c>
      <c r="L11" s="82">
        <v>-21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1315</v>
      </c>
      <c r="D12" s="79">
        <v>1528</v>
      </c>
      <c r="E12" s="79">
        <v>1641</v>
      </c>
      <c r="F12" s="79">
        <v>3169</v>
      </c>
      <c r="G12" s="79">
        <v>-18</v>
      </c>
      <c r="H12" s="82">
        <v>0</v>
      </c>
      <c r="I12" s="82">
        <v>7</v>
      </c>
      <c r="J12" s="82">
        <v>0</v>
      </c>
      <c r="K12" s="82">
        <v>0</v>
      </c>
      <c r="L12" s="82">
        <v>-11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1519</v>
      </c>
      <c r="D13" s="79">
        <v>2058</v>
      </c>
      <c r="E13" s="79">
        <v>2161</v>
      </c>
      <c r="F13" s="79">
        <v>4219</v>
      </c>
      <c r="G13" s="79">
        <v>-2</v>
      </c>
      <c r="H13" s="82">
        <v>1</v>
      </c>
      <c r="I13" s="82">
        <v>2</v>
      </c>
      <c r="J13" s="82">
        <v>1</v>
      </c>
      <c r="K13" s="82">
        <v>1</v>
      </c>
      <c r="L13" s="82">
        <v>-1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2009</v>
      </c>
      <c r="D14" s="79">
        <v>2369</v>
      </c>
      <c r="E14" s="79">
        <v>2457</v>
      </c>
      <c r="F14" s="79">
        <v>4826</v>
      </c>
      <c r="G14" s="79">
        <v>-6</v>
      </c>
      <c r="H14" s="82">
        <v>0</v>
      </c>
      <c r="I14" s="82">
        <v>5</v>
      </c>
      <c r="J14" s="82">
        <v>6</v>
      </c>
      <c r="K14" s="82">
        <v>4</v>
      </c>
      <c r="L14" s="82">
        <v>-3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4565</v>
      </c>
      <c r="D15" s="79">
        <v>5352</v>
      </c>
      <c r="E15" s="79">
        <v>5288</v>
      </c>
      <c r="F15" s="79">
        <v>10640</v>
      </c>
      <c r="G15" s="79">
        <v>1</v>
      </c>
      <c r="H15" s="82">
        <v>5</v>
      </c>
      <c r="I15" s="82">
        <v>8</v>
      </c>
      <c r="J15" s="82">
        <v>30</v>
      </c>
      <c r="K15" s="82">
        <v>19</v>
      </c>
      <c r="L15" s="82">
        <v>-7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8076</v>
      </c>
      <c r="D16" s="79">
        <v>8762</v>
      </c>
      <c r="E16" s="79">
        <v>8674</v>
      </c>
      <c r="F16" s="79">
        <v>17436</v>
      </c>
      <c r="G16" s="79">
        <v>-26</v>
      </c>
      <c r="H16" s="82">
        <v>15</v>
      </c>
      <c r="I16" s="82">
        <v>14</v>
      </c>
      <c r="J16" s="82">
        <v>45</v>
      </c>
      <c r="K16" s="82">
        <v>52</v>
      </c>
      <c r="L16" s="82">
        <v>-20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6081</v>
      </c>
      <c r="D17" s="79">
        <v>6827</v>
      </c>
      <c r="E17" s="79">
        <v>7133</v>
      </c>
      <c r="F17" s="79">
        <v>13960</v>
      </c>
      <c r="G17" s="79">
        <v>-5</v>
      </c>
      <c r="H17" s="82">
        <v>8</v>
      </c>
      <c r="I17" s="82">
        <v>15</v>
      </c>
      <c r="J17" s="82">
        <v>22</v>
      </c>
      <c r="K17" s="82">
        <v>40</v>
      </c>
      <c r="L17" s="82">
        <v>20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1353</v>
      </c>
      <c r="D18" s="79">
        <v>1291</v>
      </c>
      <c r="E18" s="79">
        <v>1479</v>
      </c>
      <c r="F18" s="79">
        <v>2770</v>
      </c>
      <c r="G18" s="79">
        <v>-11</v>
      </c>
      <c r="H18" s="82">
        <v>1</v>
      </c>
      <c r="I18" s="82">
        <v>4</v>
      </c>
      <c r="J18" s="82">
        <v>0</v>
      </c>
      <c r="K18" s="82">
        <v>9</v>
      </c>
      <c r="L18" s="82">
        <v>1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3204</v>
      </c>
      <c r="D19" s="79">
        <v>3540</v>
      </c>
      <c r="E19" s="79">
        <v>3683</v>
      </c>
      <c r="F19" s="79">
        <v>7223</v>
      </c>
      <c r="G19" s="79">
        <v>14</v>
      </c>
      <c r="H19" s="82">
        <v>7</v>
      </c>
      <c r="I19" s="82">
        <v>2</v>
      </c>
      <c r="J19" s="82">
        <v>11</v>
      </c>
      <c r="K19" s="82">
        <v>18</v>
      </c>
      <c r="L19" s="82">
        <v>16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847</v>
      </c>
      <c r="D20" s="79">
        <v>912</v>
      </c>
      <c r="E20" s="79">
        <v>952</v>
      </c>
      <c r="F20" s="79">
        <v>1864</v>
      </c>
      <c r="G20" s="79">
        <v>-2</v>
      </c>
      <c r="H20" s="82">
        <v>0</v>
      </c>
      <c r="I20" s="82">
        <v>3</v>
      </c>
      <c r="J20" s="81">
        <v>1</v>
      </c>
      <c r="K20" s="82">
        <v>0</v>
      </c>
      <c r="L20" s="82">
        <v>0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5403</v>
      </c>
      <c r="D21" s="79">
        <v>5749</v>
      </c>
      <c r="E21" s="79">
        <v>6112</v>
      </c>
      <c r="F21" s="79">
        <v>11861</v>
      </c>
      <c r="G21" s="79">
        <v>11</v>
      </c>
      <c r="H21" s="82">
        <v>5</v>
      </c>
      <c r="I21" s="82">
        <v>16</v>
      </c>
      <c r="J21" s="82">
        <v>40</v>
      </c>
      <c r="K21" s="82">
        <v>22</v>
      </c>
      <c r="L21" s="82">
        <v>4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1573</v>
      </c>
      <c r="D22" s="79">
        <v>1829</v>
      </c>
      <c r="E22" s="79">
        <v>1962</v>
      </c>
      <c r="F22" s="79">
        <v>3791</v>
      </c>
      <c r="G22" s="79">
        <v>1</v>
      </c>
      <c r="H22" s="82">
        <v>1</v>
      </c>
      <c r="I22" s="82">
        <v>4</v>
      </c>
      <c r="J22" s="82">
        <v>3</v>
      </c>
      <c r="K22" s="82">
        <v>5</v>
      </c>
      <c r="L22" s="82">
        <v>6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987</v>
      </c>
      <c r="D23" s="79">
        <v>1161</v>
      </c>
      <c r="E23" s="79">
        <v>1161</v>
      </c>
      <c r="F23" s="79">
        <v>2322</v>
      </c>
      <c r="G23" s="79">
        <v>0</v>
      </c>
      <c r="H23" s="81">
        <v>1</v>
      </c>
      <c r="I23" s="81">
        <v>2</v>
      </c>
      <c r="J23" s="82">
        <v>3</v>
      </c>
      <c r="K23" s="82">
        <v>1</v>
      </c>
      <c r="L23" s="82">
        <v>-1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6760</v>
      </c>
      <c r="D24" s="79">
        <v>6884</v>
      </c>
      <c r="E24" s="79">
        <v>7372</v>
      </c>
      <c r="F24" s="79">
        <v>14256</v>
      </c>
      <c r="G24" s="79">
        <v>2</v>
      </c>
      <c r="H24" s="82">
        <v>7</v>
      </c>
      <c r="I24" s="81">
        <v>10</v>
      </c>
      <c r="J24" s="82">
        <v>42</v>
      </c>
      <c r="K24" s="82">
        <v>28</v>
      </c>
      <c r="L24" s="82">
        <v>-9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1238</v>
      </c>
      <c r="D25" s="79">
        <v>1489</v>
      </c>
      <c r="E25" s="79">
        <v>1494</v>
      </c>
      <c r="F25" s="79">
        <v>2983</v>
      </c>
      <c r="G25" s="79">
        <v>-1</v>
      </c>
      <c r="H25" s="82">
        <v>0</v>
      </c>
      <c r="I25" s="81">
        <v>1</v>
      </c>
      <c r="J25" s="82">
        <v>4</v>
      </c>
      <c r="K25" s="82">
        <v>6</v>
      </c>
      <c r="L25" s="82">
        <v>2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1906</v>
      </c>
      <c r="D26" s="79">
        <v>2020</v>
      </c>
      <c r="E26" s="79">
        <v>2162</v>
      </c>
      <c r="F26" s="79">
        <v>4182</v>
      </c>
      <c r="G26" s="79">
        <v>-14</v>
      </c>
      <c r="H26" s="82">
        <v>0</v>
      </c>
      <c r="I26" s="81">
        <v>8</v>
      </c>
      <c r="J26" s="82">
        <v>4</v>
      </c>
      <c r="K26" s="82">
        <v>4</v>
      </c>
      <c r="L26" s="82">
        <v>-6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689</v>
      </c>
      <c r="D27" s="79">
        <v>681</v>
      </c>
      <c r="E27" s="79">
        <v>676</v>
      </c>
      <c r="F27" s="79">
        <v>1357</v>
      </c>
      <c r="G27" s="79">
        <v>-7</v>
      </c>
      <c r="H27" s="82">
        <v>0</v>
      </c>
      <c r="I27" s="81">
        <v>0</v>
      </c>
      <c r="J27" s="82">
        <v>1</v>
      </c>
      <c r="K27" s="82">
        <v>8</v>
      </c>
      <c r="L27" s="82"/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311</v>
      </c>
      <c r="D28" s="79">
        <v>296</v>
      </c>
      <c r="E28" s="79">
        <v>329</v>
      </c>
      <c r="F28" s="79">
        <v>625</v>
      </c>
      <c r="G28" s="79">
        <v>-1</v>
      </c>
      <c r="H28" s="82">
        <v>0</v>
      </c>
      <c r="I28" s="81">
        <v>0</v>
      </c>
      <c r="J28" s="82">
        <v>1</v>
      </c>
      <c r="K28" s="82">
        <v>1</v>
      </c>
      <c r="L28" s="82">
        <v>-1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4742</v>
      </c>
      <c r="D29" s="80">
        <v>6161</v>
      </c>
      <c r="E29" s="80">
        <v>6327</v>
      </c>
      <c r="F29" s="79">
        <v>12488</v>
      </c>
      <c r="G29" s="79">
        <v>-10</v>
      </c>
      <c r="H29" s="82">
        <v>2</v>
      </c>
      <c r="I29" s="128">
        <v>8</v>
      </c>
      <c r="J29" s="128">
        <v>13</v>
      </c>
      <c r="K29" s="128">
        <v>17</v>
      </c>
      <c r="L29" s="128"/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6255</v>
      </c>
      <c r="D30" s="84">
        <v>7489</v>
      </c>
      <c r="E30" s="84">
        <v>7981</v>
      </c>
      <c r="F30" s="84">
        <v>15470</v>
      </c>
      <c r="G30" s="84">
        <v>-19</v>
      </c>
      <c r="H30" s="85">
        <v>9</v>
      </c>
      <c r="I30" s="130">
        <v>17</v>
      </c>
      <c r="J30" s="130">
        <v>24</v>
      </c>
      <c r="K30" s="130">
        <v>24</v>
      </c>
      <c r="L30" s="85">
        <v>-11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40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L10" sqref="L10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158</v>
      </c>
      <c r="I2" s="95"/>
      <c r="J2" s="95"/>
      <c r="K2" s="95"/>
      <c r="L2" s="95"/>
      <c r="M2" s="95"/>
    </row>
    <row r="3" spans="1:13" ht="12" customHeight="1">
      <c r="A3" s="229" t="s">
        <v>93</v>
      </c>
      <c r="B3" s="232" t="s">
        <v>58</v>
      </c>
      <c r="C3" s="236" t="s">
        <v>94</v>
      </c>
      <c r="D3" s="237"/>
      <c r="E3" s="238"/>
      <c r="F3" s="235" t="s">
        <v>59</v>
      </c>
      <c r="G3" s="219" t="s">
        <v>159</v>
      </c>
      <c r="H3" s="220"/>
      <c r="I3" s="220"/>
      <c r="J3" s="220"/>
      <c r="K3" s="220"/>
      <c r="L3" s="220"/>
      <c r="M3" s="220"/>
    </row>
    <row r="4" spans="1:13" ht="21.75" customHeight="1">
      <c r="A4" s="230"/>
      <c r="B4" s="233"/>
      <c r="C4" s="239"/>
      <c r="D4" s="240"/>
      <c r="E4" s="241"/>
      <c r="F4" s="228"/>
      <c r="G4" s="221"/>
      <c r="H4" s="222"/>
      <c r="I4" s="222"/>
      <c r="J4" s="222"/>
      <c r="K4" s="222"/>
      <c r="L4" s="222"/>
      <c r="M4" s="222"/>
    </row>
    <row r="5" spans="1:13" ht="24.75" customHeight="1">
      <c r="A5" s="230"/>
      <c r="B5" s="233"/>
      <c r="C5" s="223"/>
      <c r="D5" s="242"/>
      <c r="E5" s="224"/>
      <c r="F5" s="99" t="s">
        <v>95</v>
      </c>
      <c r="G5" s="223" t="s">
        <v>61</v>
      </c>
      <c r="H5" s="224"/>
      <c r="I5" s="124"/>
      <c r="J5" s="100" t="s">
        <v>62</v>
      </c>
      <c r="K5" s="100"/>
      <c r="L5" s="101"/>
      <c r="M5" s="225" t="s">
        <v>63</v>
      </c>
    </row>
    <row r="6" spans="1:13" ht="12" customHeight="1">
      <c r="A6" s="230"/>
      <c r="B6" s="233"/>
      <c r="C6" s="226" t="s">
        <v>112</v>
      </c>
      <c r="D6" s="226" t="s">
        <v>40</v>
      </c>
      <c r="E6" s="226" t="s">
        <v>41</v>
      </c>
      <c r="F6" s="228" t="s">
        <v>65</v>
      </c>
      <c r="G6" s="226" t="s">
        <v>66</v>
      </c>
      <c r="H6" s="226" t="s">
        <v>67</v>
      </c>
      <c r="I6" s="217" t="s">
        <v>68</v>
      </c>
      <c r="J6" s="98"/>
      <c r="K6" s="217" t="s">
        <v>69</v>
      </c>
      <c r="L6" s="102"/>
      <c r="M6" s="225"/>
    </row>
    <row r="7" spans="1:13" ht="15.75" customHeight="1" thickBot="1">
      <c r="A7" s="231"/>
      <c r="B7" s="234"/>
      <c r="C7" s="227"/>
      <c r="D7" s="227"/>
      <c r="E7" s="227"/>
      <c r="F7" s="227"/>
      <c r="G7" s="227"/>
      <c r="H7" s="227"/>
      <c r="I7" s="218"/>
      <c r="J7" s="104" t="s">
        <v>96</v>
      </c>
      <c r="K7" s="218"/>
      <c r="L7" s="105" t="s">
        <v>96</v>
      </c>
      <c r="M7" s="181"/>
    </row>
    <row r="8" spans="1:15" ht="39" customHeight="1">
      <c r="A8" s="69" t="s">
        <v>97</v>
      </c>
      <c r="B8" s="106">
        <f>SUM(B9:B12)</f>
        <v>178375</v>
      </c>
      <c r="C8" s="106">
        <f>SUM(C9:C12)</f>
        <v>421627</v>
      </c>
      <c r="D8" s="106">
        <f aca="true" t="shared" si="0" ref="D8:M8">SUM(D9:D12)</f>
        <v>206643</v>
      </c>
      <c r="E8" s="106">
        <f t="shared" si="0"/>
        <v>214984</v>
      </c>
      <c r="F8" s="106">
        <f t="shared" si="0"/>
        <v>-62</v>
      </c>
      <c r="G8" s="106">
        <f t="shared" si="0"/>
        <v>236</v>
      </c>
      <c r="H8" s="106">
        <f t="shared" si="0"/>
        <v>352</v>
      </c>
      <c r="I8" s="106">
        <f t="shared" si="0"/>
        <v>971</v>
      </c>
      <c r="J8" s="106">
        <f t="shared" si="0"/>
        <v>472</v>
      </c>
      <c r="K8" s="106">
        <f t="shared" si="0"/>
        <v>914</v>
      </c>
      <c r="L8" s="106">
        <f t="shared" si="0"/>
        <v>410</v>
      </c>
      <c r="M8" s="106">
        <f t="shared" si="0"/>
        <v>-3</v>
      </c>
      <c r="O8" s="106"/>
    </row>
    <row r="9" spans="1:15" ht="39" customHeight="1">
      <c r="A9" s="69" t="s">
        <v>98</v>
      </c>
      <c r="B9" s="107">
        <v>105619</v>
      </c>
      <c r="C9" s="107">
        <v>240226</v>
      </c>
      <c r="D9" s="107">
        <v>117874</v>
      </c>
      <c r="E9" s="106">
        <v>122352</v>
      </c>
      <c r="F9" s="106">
        <v>-62</v>
      </c>
      <c r="G9" s="107">
        <v>131</v>
      </c>
      <c r="H9" s="107">
        <v>210</v>
      </c>
      <c r="I9" s="107">
        <v>567</v>
      </c>
      <c r="J9" s="107">
        <v>314</v>
      </c>
      <c r="K9" s="107">
        <v>550</v>
      </c>
      <c r="L9" s="107">
        <v>298</v>
      </c>
      <c r="M9" s="107">
        <v>0</v>
      </c>
      <c r="O9" s="107"/>
    </row>
    <row r="10" spans="1:15" ht="39" customHeight="1">
      <c r="A10" s="69" t="s">
        <v>99</v>
      </c>
      <c r="B10" s="107">
        <v>28169</v>
      </c>
      <c r="C10" s="107">
        <v>66874</v>
      </c>
      <c r="D10" s="107">
        <v>33434</v>
      </c>
      <c r="E10" s="106">
        <v>33440</v>
      </c>
      <c r="F10" s="106">
        <v>-14</v>
      </c>
      <c r="G10" s="107">
        <v>36</v>
      </c>
      <c r="H10" s="107">
        <v>52</v>
      </c>
      <c r="I10" s="107">
        <v>156</v>
      </c>
      <c r="J10" s="107">
        <v>57</v>
      </c>
      <c r="K10" s="107">
        <v>145</v>
      </c>
      <c r="L10" s="107">
        <v>51</v>
      </c>
      <c r="M10" s="107">
        <v>-9</v>
      </c>
      <c r="O10" s="107"/>
    </row>
    <row r="11" spans="1:15" ht="39" customHeight="1">
      <c r="A11" s="69" t="s">
        <v>120</v>
      </c>
      <c r="B11" s="107">
        <v>36799</v>
      </c>
      <c r="C11" s="107">
        <v>93774</v>
      </c>
      <c r="D11" s="107">
        <v>45192</v>
      </c>
      <c r="E11" s="106">
        <v>48582</v>
      </c>
      <c r="F11" s="106">
        <v>32</v>
      </c>
      <c r="G11" s="107">
        <v>56</v>
      </c>
      <c r="H11" s="107">
        <v>69</v>
      </c>
      <c r="I11" s="107">
        <v>214</v>
      </c>
      <c r="J11" s="107">
        <v>85</v>
      </c>
      <c r="K11" s="107">
        <v>175</v>
      </c>
      <c r="L11" s="107">
        <v>51</v>
      </c>
      <c r="M11" s="107">
        <v>6</v>
      </c>
      <c r="O11" s="107"/>
    </row>
    <row r="12" spans="1:15" ht="39" customHeight="1">
      <c r="A12" s="69" t="s">
        <v>100</v>
      </c>
      <c r="B12" s="106">
        <v>7788</v>
      </c>
      <c r="C12" s="106">
        <v>20753</v>
      </c>
      <c r="D12" s="106">
        <v>10143</v>
      </c>
      <c r="E12" s="106">
        <v>10610</v>
      </c>
      <c r="F12" s="106">
        <v>-18</v>
      </c>
      <c r="G12" s="106">
        <v>13</v>
      </c>
      <c r="H12" s="106">
        <v>21</v>
      </c>
      <c r="I12" s="106">
        <v>34</v>
      </c>
      <c r="J12" s="106">
        <v>16</v>
      </c>
      <c r="K12" s="106">
        <v>44</v>
      </c>
      <c r="L12" s="106">
        <v>10</v>
      </c>
      <c r="M12" s="106">
        <v>0</v>
      </c>
      <c r="O12" s="106"/>
    </row>
    <row r="13" spans="1:15" ht="39" customHeight="1">
      <c r="A13" s="154" t="s">
        <v>121</v>
      </c>
      <c r="B13" s="107">
        <v>949</v>
      </c>
      <c r="C13" s="107">
        <v>2495</v>
      </c>
      <c r="D13" s="107">
        <v>1179</v>
      </c>
      <c r="E13" s="106">
        <v>1316</v>
      </c>
      <c r="F13" s="106">
        <v>-6</v>
      </c>
      <c r="G13" s="107">
        <v>1</v>
      </c>
      <c r="H13" s="107">
        <v>3</v>
      </c>
      <c r="I13" s="107">
        <v>2</v>
      </c>
      <c r="J13" s="107">
        <v>0</v>
      </c>
      <c r="K13" s="107">
        <v>6</v>
      </c>
      <c r="L13" s="107">
        <v>1</v>
      </c>
      <c r="M13" s="108">
        <v>0</v>
      </c>
      <c r="O13" s="107"/>
    </row>
    <row r="14" spans="1:15" ht="39" customHeight="1">
      <c r="A14" s="154" t="s">
        <v>101</v>
      </c>
      <c r="B14" s="107">
        <v>670</v>
      </c>
      <c r="C14" s="107">
        <v>1633</v>
      </c>
      <c r="D14" s="107">
        <v>819</v>
      </c>
      <c r="E14" s="106">
        <v>814</v>
      </c>
      <c r="F14" s="106">
        <v>-3</v>
      </c>
      <c r="G14" s="107">
        <v>2</v>
      </c>
      <c r="H14" s="107">
        <v>0</v>
      </c>
      <c r="I14" s="107">
        <v>0</v>
      </c>
      <c r="J14" s="107">
        <v>0</v>
      </c>
      <c r="K14" s="108">
        <v>5</v>
      </c>
      <c r="L14" s="108">
        <v>1</v>
      </c>
      <c r="M14" s="108">
        <v>0</v>
      </c>
      <c r="N14" s="107"/>
      <c r="O14" s="107"/>
    </row>
    <row r="15" spans="1:15" ht="39" customHeight="1">
      <c r="A15" s="154" t="s">
        <v>102</v>
      </c>
      <c r="B15" s="107">
        <v>3032</v>
      </c>
      <c r="C15" s="107">
        <v>8336</v>
      </c>
      <c r="D15" s="107">
        <v>4071</v>
      </c>
      <c r="E15" s="106">
        <v>4265</v>
      </c>
      <c r="F15" s="106">
        <v>-9</v>
      </c>
      <c r="G15" s="107">
        <v>5</v>
      </c>
      <c r="H15" s="107">
        <v>9</v>
      </c>
      <c r="I15" s="107">
        <v>19</v>
      </c>
      <c r="J15" s="107">
        <v>9</v>
      </c>
      <c r="K15" s="107">
        <v>24</v>
      </c>
      <c r="L15" s="107">
        <v>5</v>
      </c>
      <c r="M15" s="108">
        <v>0</v>
      </c>
      <c r="O15" s="107"/>
    </row>
    <row r="16" spans="1:15" ht="39" customHeight="1">
      <c r="A16" s="154" t="s">
        <v>103</v>
      </c>
      <c r="B16" s="107">
        <v>1462</v>
      </c>
      <c r="C16" s="107">
        <v>4195</v>
      </c>
      <c r="D16" s="107">
        <v>2063</v>
      </c>
      <c r="E16" s="106">
        <v>2132</v>
      </c>
      <c r="F16" s="106">
        <v>-5</v>
      </c>
      <c r="G16" s="107">
        <v>2</v>
      </c>
      <c r="H16" s="107">
        <v>4</v>
      </c>
      <c r="I16" s="107">
        <v>6</v>
      </c>
      <c r="J16" s="107">
        <v>3</v>
      </c>
      <c r="K16" s="107">
        <v>9</v>
      </c>
      <c r="L16" s="107">
        <v>3</v>
      </c>
      <c r="M16" s="108">
        <v>0</v>
      </c>
      <c r="N16" s="107"/>
      <c r="O16" s="107"/>
    </row>
    <row r="17" spans="1:15" ht="39" customHeight="1" thickBot="1">
      <c r="A17" s="154" t="s">
        <v>122</v>
      </c>
      <c r="B17" s="107">
        <v>1675</v>
      </c>
      <c r="C17" s="107">
        <v>4094</v>
      </c>
      <c r="D17" s="107">
        <v>2011</v>
      </c>
      <c r="E17" s="106">
        <v>2083</v>
      </c>
      <c r="F17" s="106">
        <v>5</v>
      </c>
      <c r="G17" s="110">
        <v>3</v>
      </c>
      <c r="H17" s="110">
        <v>5</v>
      </c>
      <c r="I17" s="110">
        <v>7</v>
      </c>
      <c r="J17" s="107">
        <v>4</v>
      </c>
      <c r="K17" s="110">
        <v>0</v>
      </c>
      <c r="L17" s="110">
        <v>0</v>
      </c>
      <c r="M17" s="111">
        <v>0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</row>
    <row r="28" spans="1:13" ht="20.25" customHeight="1">
      <c r="A28" s="102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ht="20.25" customHeight="1">
      <c r="A29" s="102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2021-07-27T00:07:21Z</cp:lastPrinted>
  <dcterms:created xsi:type="dcterms:W3CDTF">1998-05-15T02:43:27Z</dcterms:created>
  <dcterms:modified xsi:type="dcterms:W3CDTF">2022-10-07T02:52:55Z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