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<sst xmlns="http://schemas.openxmlformats.org/spreadsheetml/2006/main" count="207" uniqueCount="162">
  <si>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</si>
  <si>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</si>
  <si>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</si>
  <si>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</si>
  <si>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</si>
  <si>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</si>
  <si>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</si>
  <si>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</si>
  <si>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</si>
  <si>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</si>
  <si>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</si>
  <si>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</si>
  <si>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</si>
  <si>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</si>
  <si>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</si>
  <si>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</si>
  <si>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</si>
  <si>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</si>
  <si>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</si>
  <si>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</si>
  <si>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</si>
  <si>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</si>
  <si>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</si>
  <si>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</si>
  <si>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</si>
  <si>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</si>
  <si>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</si>
  <si>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</si>
  <si>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</si>
  <si>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</si>
  <si>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</si>
  <si>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</si>
  <si>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</si>
  <si>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</si>
  <si>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</si>
  <si>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</si>
  <si>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</si>
  <si>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</si>
  <si>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</si>
  <si>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</si>
  <si>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</si>
  <si>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</si>
  <si>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</si>
  <si>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</si>
  <si>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</si>
  <si>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</si>
  <si>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</si>
  <si>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</si>
  <si>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</si>
  <si>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</si>
  <si>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</si>
  <si>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</si>
  <si>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</si>
  <si>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</si>
  <si>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</si>
  <si>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</si>
  <si>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</si>
  <si>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</si>
  <si>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</si>
  <si>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</si>
  <si>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</si>
  <si>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</si>
  <si>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</si>
  <si>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</si>
  <si>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</si>
  <si>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</si>
  <si>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</si>
  <si>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</si>
  <si>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</si>
  <si>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</si>
  <si>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</si>
  <si>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</si>
  <si>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</si>
  <si>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</si>
  <si>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</si>
  <si>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</si>
  <si>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</si>
  <si>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</si>
  <si>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</si>
  <si>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</si>
  <si>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</si>
  <si>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</si>
  <si>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</si>
  <si>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</si>
  <si>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</si>
  <si>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</si>
  <si>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</si>
  <si>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</si>
  <si>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</si>
  <si>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</si>
  <si>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</si>
  <si>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</si>
  <si>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</si>
  <si>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</si>
  <si>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</si>
  <si>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</si>
  <si>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</si>
  <si>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</si>
  <si>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</si>
  <si>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</si>
  <si>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</si>
  <si>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</si>
  <si>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</si>
  <si>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</si>
  <si>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</si>
  <si>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</si>
  <si>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</si>
  <si>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</si>
  <si>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</si>
  <si>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</si>
  <si>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</si>
  <si>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</si>
  <si>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</si>
  <si>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</si>
  <si>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</si>
  <si>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</si>
  <si>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</si>
  <si>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</si>
  <si>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</si>
  <si>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</si>
  <si>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</si>
  <si>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</si>
  <si>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</si>
  <si>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</si>
  <si>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</si>
  <si>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</si>
  <si>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</si>
  <si>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</si>
  <si>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</si>
  <si>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</si>
  <si>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</si>
  <si>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</si>
  <si>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</si>
  <si>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</si>
  <si>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</si>
  <si>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</si>
  <si>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</si>
  <si>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2 　月</t>
  </si>
  <si>
    <t>3年1月</t>
  </si>
  <si>
    <t>3 　月</t>
  </si>
  <si>
    <t>2　月　中</t>
  </si>
  <si>
    <t>4 　月</t>
  </si>
  <si>
    <t>3　月　中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</si>
  <si>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</si>
  <si>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</si>
  <si>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</si>
  <si>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</si>
  <si>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5 　月</t>
  </si>
  <si>
    <t>4　月　中</t>
  </si>
  <si>
    <t>（5月4月間増減）</t>
  </si>
  <si>
    <t>平成29年</t>
  </si>
  <si>
    <t>平成29年</t>
  </si>
  <si>
    <t>6 　月</t>
  </si>
  <si>
    <t>（6月5月間増減）</t>
  </si>
  <si>
    <t>No.511</t>
  </si>
  <si>
    <t>5　月　中</t>
  </si>
  <si>
    <t>2年12月</t>
  </si>
  <si>
    <t>5月中の人口異動状況</t>
  </si>
  <si>
    <t>令和3年6月1日現在</t>
  </si>
  <si>
    <t>令 和 3 年  5月 1 日 現 在</t>
  </si>
  <si>
    <t>4月中の人口異動状況</t>
  </si>
  <si>
    <t>※令和２年国勢調査の数値確定に伴い、推計人口の数値を変更しています。(令和4年10月7日訂正)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</si>
</sst>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6" xfId="0" applyNumberFormat="1" applyFont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8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8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6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7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76" xfId="65" applyFont="1" applyFill="1" applyBorder="1" applyAlignment="1">
      <alignment horizontal="center" vertical="center"/>
      <protection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3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4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5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6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7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38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28575</xdr:rowOff>
    </xdr:to>
    <xdr:sp>
      <xdr:nvSpPr>
        <xdr:cNvPr id="39" name="WordArt 46"/>
        <xdr:cNvSpPr>
          <a:spLocks/>
        </xdr:cNvSpPr>
      </xdr:nvSpPr>
      <xdr:spPr>
        <a:xfrm>
          <a:off x="1390650" y="438150"/>
          <a:ext cx="47815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0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1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142875</xdr:rowOff>
    </xdr:to>
    <xdr:sp>
      <xdr:nvSpPr>
        <xdr:cNvPr id="42" name="WordArt 54"/>
        <xdr:cNvSpPr>
          <a:spLocks/>
        </xdr:cNvSpPr>
      </xdr:nvSpPr>
      <xdr:spPr>
        <a:xfrm>
          <a:off x="228600" y="4686300"/>
          <a:ext cx="25622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3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5" zoomScaleNormal="85" zoomScaleSheetLayoutView="85" zoomScalePageLayoutView="0" workbookViewId="0" topLeftCell="A1">
      <selection activeCell="H29" sqref="H29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154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152</v>
      </c>
      <c r="C9" s="26" t="s">
        <v>147</v>
      </c>
      <c r="D9" s="27" t="s">
        <v>153</v>
      </c>
      <c r="E9" s="26" t="s">
        <v>141</v>
      </c>
      <c r="F9" s="26" t="s">
        <v>139</v>
      </c>
    </row>
    <row r="10" spans="1:7" ht="25.5" customHeight="1">
      <c r="A10" s="22" t="s">
        <v>43</v>
      </c>
      <c r="B10" s="23">
        <f>'地区別人口'!F7</f>
        <v>237527</v>
      </c>
      <c r="C10" s="23">
        <v>237617</v>
      </c>
      <c r="D10" s="24">
        <f>B10-C10</f>
        <v>-90</v>
      </c>
      <c r="E10" s="23">
        <v>237484</v>
      </c>
      <c r="F10" s="23">
        <v>237671</v>
      </c>
      <c r="G10" s="160"/>
    </row>
    <row r="11" spans="1:7" ht="25.5" customHeight="1">
      <c r="A11" s="15" t="s">
        <v>40</v>
      </c>
      <c r="B11" s="23">
        <f>'地区別人口'!D7</f>
        <v>116394</v>
      </c>
      <c r="C11" s="23">
        <v>116465</v>
      </c>
      <c r="D11" s="20">
        <f>B11-C11</f>
        <v>-71</v>
      </c>
      <c r="E11" s="18">
        <v>116341</v>
      </c>
      <c r="F11" s="18">
        <v>116498</v>
      </c>
      <c r="G11" s="161"/>
    </row>
    <row r="12" spans="1:7" ht="25.5" customHeight="1">
      <c r="A12" s="15" t="s">
        <v>41</v>
      </c>
      <c r="B12" s="23">
        <f>'地区別人口'!E7</f>
        <v>121133</v>
      </c>
      <c r="C12" s="23">
        <v>121152</v>
      </c>
      <c r="D12" s="20">
        <f>B12-C12</f>
        <v>-19</v>
      </c>
      <c r="E12" s="18">
        <v>121143</v>
      </c>
      <c r="F12" s="18">
        <v>121173</v>
      </c>
      <c r="G12" s="161"/>
    </row>
    <row r="13" spans="1:6" ht="25.5" customHeight="1" thickBot="1">
      <c r="A13" s="16" t="s">
        <v>44</v>
      </c>
      <c r="B13" s="23">
        <f>'地区別人口'!C7</f>
        <v>107456</v>
      </c>
      <c r="C13" s="23">
        <v>107422</v>
      </c>
      <c r="D13" s="21">
        <f>B13-C13</f>
        <v>34</v>
      </c>
      <c r="E13" s="19">
        <v>107069</v>
      </c>
      <c r="F13" s="19">
        <v>106711</v>
      </c>
    </row>
    <row r="14" spans="1:6" ht="24" customHeight="1">
      <c r="A14" s="166" t="s">
        <v>119</v>
      </c>
      <c r="B14" s="166"/>
      <c r="C14" s="166"/>
      <c r="D14" s="166"/>
      <c r="E14" s="128"/>
      <c r="F14" s="128"/>
    </row>
    <row r="15" ht="25.5" customHeight="1">
      <c r="D15" s="127"/>
    </row>
    <row r="16" ht="25.5" customHeight="1" thickBot="1"/>
    <row r="17" spans="1:8" s="17" customFormat="1" ht="25.5" customHeight="1" thickBot="1">
      <c r="A17" s="25" t="s">
        <v>48</v>
      </c>
      <c r="B17" s="25" t="s">
        <v>155</v>
      </c>
      <c r="C17" s="25" t="s">
        <v>148</v>
      </c>
      <c r="D17" s="25" t="s">
        <v>142</v>
      </c>
      <c r="E17" s="25" t="s">
        <v>140</v>
      </c>
      <c r="H17" s="147"/>
    </row>
    <row r="18" spans="1:10" ht="25.5" customHeight="1">
      <c r="A18" s="22" t="s">
        <v>49</v>
      </c>
      <c r="B18" s="23">
        <f>'地区別人口'!H7</f>
        <v>123</v>
      </c>
      <c r="C18" s="23">
        <v>122</v>
      </c>
      <c r="D18" s="23">
        <v>133</v>
      </c>
      <c r="E18" s="23">
        <v>124</v>
      </c>
      <c r="F18" s="10"/>
      <c r="G18" s="10"/>
      <c r="I18" s="10"/>
      <c r="J18" s="10"/>
    </row>
    <row r="19" spans="1:10" ht="25.5" customHeight="1">
      <c r="A19" s="15" t="s">
        <v>50</v>
      </c>
      <c r="B19" s="23">
        <f>'地区別人口'!I7</f>
        <v>217</v>
      </c>
      <c r="C19" s="18">
        <v>218</v>
      </c>
      <c r="D19" s="18">
        <v>219</v>
      </c>
      <c r="E19" s="18">
        <v>228</v>
      </c>
      <c r="F19" s="10"/>
      <c r="G19" s="10"/>
      <c r="H19" s="10"/>
      <c r="I19" s="10"/>
      <c r="J19" s="17"/>
    </row>
    <row r="20" spans="1:13" ht="25.5" customHeight="1">
      <c r="A20" s="15" t="s">
        <v>51</v>
      </c>
      <c r="B20" s="23">
        <f>'地区別人口'!J7</f>
        <v>537</v>
      </c>
      <c r="C20" s="18">
        <v>1353</v>
      </c>
      <c r="D20" s="18">
        <v>2455</v>
      </c>
      <c r="E20" s="18">
        <v>582</v>
      </c>
      <c r="M20" s="156"/>
    </row>
    <row r="21" spans="1:13" ht="25.5" customHeight="1">
      <c r="A21" s="15" t="s">
        <v>45</v>
      </c>
      <c r="B21" s="159">
        <v>241</v>
      </c>
      <c r="C21" s="18">
        <v>513</v>
      </c>
      <c r="D21" s="18">
        <v>1137</v>
      </c>
      <c r="E21" s="18">
        <v>291</v>
      </c>
      <c r="M21" s="156"/>
    </row>
    <row r="22" spans="1:13" ht="25.5" customHeight="1">
      <c r="A22" s="15" t="s">
        <v>52</v>
      </c>
      <c r="B22" s="23">
        <f>'地区別人口'!K7</f>
        <v>531</v>
      </c>
      <c r="C22" s="18">
        <v>1115</v>
      </c>
      <c r="D22" s="18">
        <v>2544</v>
      </c>
      <c r="E22" s="18">
        <v>547</v>
      </c>
      <c r="M22" s="156"/>
    </row>
    <row r="23" spans="1:13" ht="25.5" customHeight="1">
      <c r="A23" s="15" t="s">
        <v>45</v>
      </c>
      <c r="B23" s="23">
        <v>218</v>
      </c>
      <c r="C23" s="18">
        <v>443</v>
      </c>
      <c r="D23" s="18">
        <v>1083</v>
      </c>
      <c r="E23" s="18">
        <v>243</v>
      </c>
      <c r="M23" s="156"/>
    </row>
    <row r="24" spans="1:9" s="6" customFormat="1" ht="25.5" customHeight="1" thickBot="1">
      <c r="A24" s="16" t="s">
        <v>46</v>
      </c>
      <c r="B24" s="157">
        <f>'地区別人口'!L7</f>
        <v>-2</v>
      </c>
      <c r="C24" s="19">
        <v>-9</v>
      </c>
      <c r="D24" s="19">
        <v>-12</v>
      </c>
      <c r="E24" s="19">
        <v>-2</v>
      </c>
      <c r="G24" s="3"/>
      <c r="H24" s="3"/>
      <c r="I24" s="3"/>
    </row>
    <row r="25" spans="1:4" ht="25.5" customHeight="1">
      <c r="A25" s="3" t="s">
        <v>118</v>
      </c>
      <c r="B25" s="158"/>
      <c r="D25" s="12"/>
    </row>
    <row r="27" spans="4:6" ht="25.5" customHeight="1" thickBot="1">
      <c r="D27" s="165" t="s">
        <v>143</v>
      </c>
      <c r="E27" s="165"/>
      <c r="F27" s="14" t="s">
        <v>47</v>
      </c>
    </row>
    <row r="28" spans="1:6" ht="25.5" customHeight="1" thickBot="1">
      <c r="A28" s="25" t="s">
        <v>113</v>
      </c>
      <c r="B28" s="142" t="s">
        <v>147</v>
      </c>
      <c r="C28" s="142" t="s">
        <v>141</v>
      </c>
      <c r="D28" s="27" t="s">
        <v>149</v>
      </c>
      <c r="E28" s="142" t="s">
        <v>139</v>
      </c>
      <c r="F28" s="142" t="s">
        <v>137</v>
      </c>
    </row>
    <row r="29" spans="1:6" ht="25.5" customHeight="1">
      <c r="A29" s="22" t="s">
        <v>43</v>
      </c>
      <c r="B29" s="143">
        <f>'推計人口'!C9</f>
        <v>240511</v>
      </c>
      <c r="C29" s="143">
        <v>240378</v>
      </c>
      <c r="D29" s="24">
        <f>B29-C29</f>
        <v>133</v>
      </c>
      <c r="E29" s="143">
        <v>240565</v>
      </c>
      <c r="F29" s="143">
        <v>240636</v>
      </c>
    </row>
    <row r="30" spans="1:6" ht="25.5" customHeight="1">
      <c r="A30" s="15" t="s">
        <v>40</v>
      </c>
      <c r="B30" s="143">
        <f>'推計人口'!D9</f>
        <v>118013</v>
      </c>
      <c r="C30" s="143">
        <v>117889</v>
      </c>
      <c r="D30" s="24">
        <f>B30-C30</f>
        <v>124</v>
      </c>
      <c r="E30" s="144">
        <v>118046</v>
      </c>
      <c r="F30" s="144">
        <v>118063</v>
      </c>
    </row>
    <row r="31" spans="1:6" ht="25.5" customHeight="1">
      <c r="A31" s="15" t="s">
        <v>41</v>
      </c>
      <c r="B31" s="143">
        <f>'推計人口'!E9</f>
        <v>122498</v>
      </c>
      <c r="C31" s="143">
        <v>122489</v>
      </c>
      <c r="D31" s="24">
        <f>B31-C31</f>
        <v>9</v>
      </c>
      <c r="E31" s="145">
        <v>122519</v>
      </c>
      <c r="F31" s="145">
        <v>122573</v>
      </c>
    </row>
    <row r="32" spans="1:8" ht="25.5" customHeight="1" thickBot="1">
      <c r="A32" s="16" t="s">
        <v>44</v>
      </c>
      <c r="B32" s="146">
        <f>'推計人口'!B9</f>
        <v>105645</v>
      </c>
      <c r="C32" s="146">
        <v>105293</v>
      </c>
      <c r="D32" s="21">
        <f>B32-C32</f>
        <v>352</v>
      </c>
      <c r="E32" s="146">
        <v>104935</v>
      </c>
      <c r="F32" s="146">
        <v>104885</v>
      </c>
      <c r="H32" s="156"/>
    </row>
    <row r="33" spans="1:8" ht="25.5" customHeight="1">
      <c r="A33" s="3" t="s">
        <v>161</v>
      </c>
      <c r="B33" s="11"/>
      <c r="D33" s="12"/>
      <c r="H33" s="156"/>
    </row>
    <row r="34" spans="2:4" ht="25.5" customHeight="1">
      <c r="B34" s="11"/>
      <c r="D34" s="12"/>
    </row>
    <row r="35" spans="2:7" ht="25.5" customHeight="1">
      <c r="B35" s="11"/>
      <c r="D35" s="12"/>
      <c r="F35" s="167" t="s">
        <v>144</v>
      </c>
      <c r="G35" s="167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A21" sqref="A21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68" t="s">
        <v>12</v>
      </c>
      <c r="C1" s="169"/>
      <c r="D1" s="169"/>
      <c r="E1" s="169"/>
      <c r="F1" s="169"/>
      <c r="G1" s="169"/>
      <c r="H1" s="169"/>
      <c r="I1" s="170"/>
      <c r="J1" s="169" t="s">
        <v>127</v>
      </c>
      <c r="K1" s="169"/>
      <c r="L1" s="169"/>
      <c r="M1" s="171"/>
    </row>
    <row r="2" spans="1:27" ht="19.5" customHeight="1">
      <c r="A2" s="47" t="s">
        <v>7</v>
      </c>
      <c r="B2" s="151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128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52" t="s">
        <v>55</v>
      </c>
      <c r="C3" s="41" t="s">
        <v>55</v>
      </c>
      <c r="D3" s="41" t="s">
        <v>55</v>
      </c>
      <c r="E3" s="175" t="s">
        <v>29</v>
      </c>
      <c r="F3" s="176"/>
      <c r="G3" s="177"/>
      <c r="H3" s="41" t="s">
        <v>55</v>
      </c>
      <c r="I3" s="44" t="s">
        <v>28</v>
      </c>
      <c r="J3" s="45" t="s">
        <v>42</v>
      </c>
      <c r="K3" s="43" t="s">
        <v>53</v>
      </c>
      <c r="L3" s="136" t="s">
        <v>42</v>
      </c>
      <c r="M3" s="153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4" t="s">
        <v>33</v>
      </c>
      <c r="C4" s="42" t="s">
        <v>34</v>
      </c>
      <c r="D4" s="42" t="s">
        <v>35</v>
      </c>
      <c r="E4" s="178"/>
      <c r="F4" s="179"/>
      <c r="G4" s="180"/>
      <c r="H4" s="32" t="s">
        <v>36</v>
      </c>
      <c r="I4" s="33" t="s">
        <v>54</v>
      </c>
      <c r="J4" s="181" t="s">
        <v>33</v>
      </c>
      <c r="K4" s="182"/>
      <c r="L4" s="181" t="s">
        <v>37</v>
      </c>
      <c r="M4" s="183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151</v>
      </c>
      <c r="B5" s="149">
        <v>67</v>
      </c>
      <c r="C5" s="150">
        <v>45714</v>
      </c>
      <c r="D5" s="149">
        <v>19</v>
      </c>
      <c r="E5" s="149">
        <v>44</v>
      </c>
      <c r="F5" s="149">
        <v>5</v>
      </c>
      <c r="G5" s="149">
        <v>6</v>
      </c>
      <c r="H5" s="149">
        <v>40</v>
      </c>
      <c r="I5" s="149">
        <v>1142</v>
      </c>
      <c r="J5" s="149">
        <v>10217</v>
      </c>
      <c r="K5" s="149">
        <v>73</v>
      </c>
      <c r="L5" s="148">
        <v>9676</v>
      </c>
      <c r="M5" s="148">
        <v>26</v>
      </c>
      <c r="O5" s="120"/>
      <c r="P5" s="135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30</v>
      </c>
      <c r="B6" s="149">
        <v>110</v>
      </c>
      <c r="C6" s="149">
        <v>90849</v>
      </c>
      <c r="D6" s="149">
        <v>36</v>
      </c>
      <c r="E6" s="149">
        <v>75</v>
      </c>
      <c r="F6" s="149">
        <v>5</v>
      </c>
      <c r="G6" s="149">
        <v>17</v>
      </c>
      <c r="H6" s="149">
        <v>79</v>
      </c>
      <c r="I6" s="149">
        <v>1944</v>
      </c>
      <c r="J6" s="149">
        <v>10727</v>
      </c>
      <c r="K6" s="149">
        <v>60</v>
      </c>
      <c r="L6" s="148">
        <v>10204</v>
      </c>
      <c r="M6" s="148">
        <v>18</v>
      </c>
      <c r="O6" s="136"/>
      <c r="P6" s="135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 t="s">
        <v>134</v>
      </c>
      <c r="B7" s="149">
        <v>77</v>
      </c>
      <c r="C7" s="149">
        <v>50729</v>
      </c>
      <c r="D7" s="149">
        <v>35</v>
      </c>
      <c r="E7" s="149">
        <v>66</v>
      </c>
      <c r="F7" s="149">
        <v>1</v>
      </c>
      <c r="G7" s="149">
        <v>7</v>
      </c>
      <c r="H7" s="149">
        <v>41</v>
      </c>
      <c r="I7" s="149">
        <v>473</v>
      </c>
      <c r="J7" s="149">
        <v>10754</v>
      </c>
      <c r="K7" s="149">
        <v>40</v>
      </c>
      <c r="L7" s="148">
        <v>10201</v>
      </c>
      <c r="M7" s="148">
        <v>18</v>
      </c>
      <c r="O7" s="136"/>
      <c r="P7" s="135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2</v>
      </c>
      <c r="B8" s="122">
        <v>61</v>
      </c>
      <c r="C8" s="122">
        <v>11396</v>
      </c>
      <c r="D8" s="122">
        <v>28</v>
      </c>
      <c r="E8" s="122">
        <v>58</v>
      </c>
      <c r="F8" s="122">
        <v>4</v>
      </c>
      <c r="G8" s="122">
        <v>12</v>
      </c>
      <c r="H8" s="122">
        <v>36</v>
      </c>
      <c r="I8" s="122">
        <v>899</v>
      </c>
      <c r="J8" s="148">
        <v>9372</v>
      </c>
      <c r="K8" s="148">
        <v>26</v>
      </c>
      <c r="L8" s="148">
        <v>8859</v>
      </c>
      <c r="M8" s="148">
        <v>20</v>
      </c>
      <c r="O8" s="136"/>
      <c r="P8" s="135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62" t="s">
        <v>156</v>
      </c>
      <c r="B10" s="65">
        <v>4</v>
      </c>
      <c r="C10" s="65">
        <v>5032</v>
      </c>
      <c r="D10" s="65">
        <v>2</v>
      </c>
      <c r="E10" s="65">
        <v>3</v>
      </c>
      <c r="F10" s="65">
        <v>0</v>
      </c>
      <c r="G10" s="65">
        <v>1</v>
      </c>
      <c r="H10" s="65">
        <v>3</v>
      </c>
      <c r="I10" s="65">
        <v>256</v>
      </c>
      <c r="J10" s="65">
        <v>883</v>
      </c>
      <c r="K10" s="65">
        <v>3</v>
      </c>
      <c r="L10" s="65">
        <v>836</v>
      </c>
      <c r="M10" s="122">
        <v>3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 t="s">
        <v>138</v>
      </c>
      <c r="B11" s="65">
        <v>3</v>
      </c>
      <c r="C11" s="65">
        <v>1297</v>
      </c>
      <c r="D11" s="65">
        <v>0</v>
      </c>
      <c r="E11" s="65">
        <v>0</v>
      </c>
      <c r="F11" s="65">
        <v>0</v>
      </c>
      <c r="G11" s="65">
        <v>0</v>
      </c>
      <c r="H11" s="65">
        <v>2</v>
      </c>
      <c r="I11" s="65">
        <v>64</v>
      </c>
      <c r="J11" s="65">
        <v>827</v>
      </c>
      <c r="K11" s="65">
        <v>1</v>
      </c>
      <c r="L11" s="65">
        <v>761</v>
      </c>
      <c r="M11" s="122">
        <v>1</v>
      </c>
      <c r="O11" s="120"/>
      <c r="P11" s="135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2</v>
      </c>
      <c r="B12" s="65">
        <v>17</v>
      </c>
      <c r="C12" s="65">
        <v>12</v>
      </c>
      <c r="D12" s="65">
        <v>5</v>
      </c>
      <c r="E12" s="65">
        <v>11</v>
      </c>
      <c r="F12" s="65">
        <v>2</v>
      </c>
      <c r="G12" s="65">
        <v>5</v>
      </c>
      <c r="H12" s="65">
        <v>8</v>
      </c>
      <c r="I12" s="65">
        <v>380</v>
      </c>
      <c r="J12" s="65">
        <v>725</v>
      </c>
      <c r="K12" s="65">
        <v>0</v>
      </c>
      <c r="L12" s="65">
        <v>677</v>
      </c>
      <c r="M12" s="122">
        <v>0</v>
      </c>
      <c r="O12" s="136"/>
      <c r="P12" s="135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3</v>
      </c>
      <c r="B13" s="65">
        <v>13</v>
      </c>
      <c r="C13" s="65">
        <v>62</v>
      </c>
      <c r="D13" s="65">
        <v>1</v>
      </c>
      <c r="E13" s="65">
        <v>1</v>
      </c>
      <c r="F13" s="65">
        <v>0</v>
      </c>
      <c r="G13" s="65">
        <v>1</v>
      </c>
      <c r="H13" s="65">
        <v>3</v>
      </c>
      <c r="I13" s="65">
        <v>0</v>
      </c>
      <c r="J13" s="65">
        <v>750</v>
      </c>
      <c r="K13" s="65">
        <v>1</v>
      </c>
      <c r="L13" s="65">
        <v>705</v>
      </c>
      <c r="M13" s="122">
        <v>0</v>
      </c>
      <c r="O13" s="67"/>
      <c r="P13" s="134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:16" ht="19.5" customHeight="1">
      <c r="A14" s="52">
        <v>4</v>
      </c>
      <c r="B14" s="65">
        <v>9</v>
      </c>
      <c r="C14" s="65">
        <v>23</v>
      </c>
      <c r="D14" s="65">
        <v>2</v>
      </c>
      <c r="E14" s="65">
        <v>3</v>
      </c>
      <c r="F14" s="65">
        <v>0</v>
      </c>
      <c r="G14" s="65">
        <v>0</v>
      </c>
      <c r="H14" s="65">
        <v>3</v>
      </c>
      <c r="I14" s="65">
        <v>0</v>
      </c>
      <c r="J14" s="65">
        <v>722</v>
      </c>
      <c r="K14" s="65">
        <v>1</v>
      </c>
      <c r="L14" s="65">
        <v>685</v>
      </c>
      <c r="M14" s="122">
        <v>3</v>
      </c>
      <c r="O14" s="67"/>
      <c r="P14" s="67"/>
    </row>
    <row r="15" spans="1:16" ht="19.5" customHeight="1" thickBot="1">
      <c r="A15" s="52">
        <v>5</v>
      </c>
      <c r="B15" s="65">
        <v>9</v>
      </c>
      <c r="C15" s="65">
        <v>330</v>
      </c>
      <c r="D15" s="65">
        <v>1</v>
      </c>
      <c r="E15" s="65">
        <v>1</v>
      </c>
      <c r="F15" s="65">
        <v>0</v>
      </c>
      <c r="G15" s="65">
        <v>2</v>
      </c>
      <c r="H15" s="65">
        <v>7</v>
      </c>
      <c r="I15" s="65">
        <v>106</v>
      </c>
      <c r="J15" s="65">
        <v>746</v>
      </c>
      <c r="K15" s="65">
        <v>1</v>
      </c>
      <c r="L15" s="65">
        <v>711</v>
      </c>
      <c r="M15" s="122">
        <v>0</v>
      </c>
      <c r="O15" s="67"/>
      <c r="P15" s="67"/>
    </row>
    <row r="16" spans="1:16" ht="19.5" customHeight="1" thickBot="1">
      <c r="A16" s="53"/>
      <c r="B16" s="172" t="s">
        <v>38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68" t="s">
        <v>57</v>
      </c>
      <c r="F18" s="169"/>
      <c r="G18" s="169"/>
      <c r="H18" s="171"/>
      <c r="M18" s="63"/>
      <c r="O18" s="137"/>
      <c r="P18" s="66"/>
      <c r="Q18" s="66"/>
      <c r="R18" s="66"/>
      <c r="S18" s="123"/>
      <c r="T18" s="123"/>
      <c r="U18" s="123"/>
      <c r="V18" s="123"/>
    </row>
    <row r="19" spans="1:22" s="29" customFormat="1" ht="19.5" customHeight="1">
      <c r="A19" s="47" t="s">
        <v>7</v>
      </c>
      <c r="B19" s="185" t="s">
        <v>8</v>
      </c>
      <c r="C19" s="186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6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87"/>
      <c r="C20" s="188"/>
      <c r="D20" s="60" t="s">
        <v>32</v>
      </c>
      <c r="E20" s="185" t="s">
        <v>32</v>
      </c>
      <c r="F20" s="177"/>
      <c r="G20" s="175" t="s">
        <v>32</v>
      </c>
      <c r="H20" s="186"/>
      <c r="M20" s="63"/>
      <c r="O20" s="136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93" t="s">
        <v>10</v>
      </c>
      <c r="C21" s="194"/>
      <c r="D21" s="56" t="s">
        <v>33</v>
      </c>
      <c r="E21" s="191" t="s">
        <v>33</v>
      </c>
      <c r="F21" s="180"/>
      <c r="G21" s="178" t="s">
        <v>37</v>
      </c>
      <c r="H21" s="192"/>
      <c r="M21" s="63"/>
      <c r="O21" s="120"/>
      <c r="P21" s="135"/>
    </row>
    <row r="22" spans="1:22" ht="19.5" customHeight="1">
      <c r="A22" s="49" t="s">
        <v>150</v>
      </c>
      <c r="B22" s="123">
        <v>2493</v>
      </c>
      <c r="C22" s="66">
        <v>603</v>
      </c>
      <c r="D22" s="65">
        <v>452</v>
      </c>
      <c r="E22" s="149">
        <v>7807</v>
      </c>
      <c r="F22" s="149">
        <v>1329</v>
      </c>
      <c r="G22" s="149">
        <v>6</v>
      </c>
      <c r="H22" s="149">
        <v>1574</v>
      </c>
      <c r="O22" s="120"/>
      <c r="P22" s="135"/>
      <c r="Q22" s="29"/>
      <c r="R22" s="29"/>
      <c r="S22" s="29"/>
      <c r="T22" s="29"/>
      <c r="U22" s="29"/>
      <c r="V22" s="29"/>
    </row>
    <row r="23" spans="1:22" ht="19.5" customHeight="1">
      <c r="A23" s="50">
        <v>30</v>
      </c>
      <c r="B23" s="123">
        <v>2351</v>
      </c>
      <c r="C23" s="66">
        <v>574</v>
      </c>
      <c r="D23" s="65">
        <v>426</v>
      </c>
      <c r="E23" s="149">
        <v>8048</v>
      </c>
      <c r="F23" s="149">
        <v>1166</v>
      </c>
      <c r="G23" s="149">
        <v>6</v>
      </c>
      <c r="H23" s="149">
        <v>1364</v>
      </c>
      <c r="O23" s="120"/>
      <c r="P23" s="135"/>
      <c r="Q23" s="135"/>
      <c r="R23" s="135"/>
      <c r="S23" s="29"/>
      <c r="T23" s="29"/>
      <c r="U23" s="29"/>
      <c r="V23" s="29"/>
    </row>
    <row r="24" spans="1:22" ht="19.5" customHeight="1">
      <c r="A24" s="50" t="s">
        <v>134</v>
      </c>
      <c r="B24" s="65">
        <v>2436</v>
      </c>
      <c r="C24" s="65">
        <v>598</v>
      </c>
      <c r="D24" s="65">
        <v>445</v>
      </c>
      <c r="E24" s="149">
        <v>7792</v>
      </c>
      <c r="F24" s="149">
        <v>1041</v>
      </c>
      <c r="G24" s="149">
        <v>3</v>
      </c>
      <c r="H24" s="149">
        <v>1241</v>
      </c>
      <c r="O24" s="120"/>
      <c r="P24" s="135"/>
      <c r="Q24" s="135"/>
      <c r="R24" s="135"/>
      <c r="S24" s="29"/>
      <c r="T24" s="29"/>
      <c r="U24" s="29"/>
      <c r="V24" s="29"/>
    </row>
    <row r="25" spans="1:22" ht="19.5" customHeight="1">
      <c r="A25" s="50">
        <v>2</v>
      </c>
      <c r="B25" s="122">
        <v>2175</v>
      </c>
      <c r="C25" s="122">
        <v>572</v>
      </c>
      <c r="D25" s="122">
        <v>447</v>
      </c>
      <c r="E25" s="122">
        <v>6611</v>
      </c>
      <c r="F25" s="122">
        <v>751</v>
      </c>
      <c r="G25" s="122">
        <v>2</v>
      </c>
      <c r="H25" s="122">
        <v>873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52" t="s">
        <v>156</v>
      </c>
      <c r="B27" s="124">
        <v>197</v>
      </c>
      <c r="C27" s="66">
        <v>48</v>
      </c>
      <c r="D27" s="66">
        <v>31</v>
      </c>
      <c r="E27" s="123">
        <v>662</v>
      </c>
      <c r="F27" s="123">
        <v>71</v>
      </c>
      <c r="G27" s="123">
        <v>0</v>
      </c>
      <c r="H27" s="123">
        <v>88</v>
      </c>
      <c r="K27"/>
      <c r="M27" s="68"/>
      <c r="O27" s="120"/>
      <c r="P27" s="135"/>
      <c r="Q27" s="135"/>
      <c r="R27" s="135"/>
      <c r="S27" s="29"/>
      <c r="T27" s="29"/>
      <c r="U27" s="29"/>
      <c r="V27" s="29"/>
    </row>
    <row r="28" spans="1:22" s="67" customFormat="1" ht="19.5" customHeight="1">
      <c r="A28" s="52" t="s">
        <v>138</v>
      </c>
      <c r="B28" s="66">
        <v>185</v>
      </c>
      <c r="C28" s="66">
        <v>36</v>
      </c>
      <c r="D28" s="66">
        <v>27</v>
      </c>
      <c r="E28" s="123">
        <v>491</v>
      </c>
      <c r="F28" s="123">
        <v>71</v>
      </c>
      <c r="G28" s="123">
        <v>0</v>
      </c>
      <c r="H28" s="123">
        <v>78</v>
      </c>
      <c r="M28" s="68"/>
      <c r="O28" s="120"/>
      <c r="P28" s="135"/>
      <c r="Q28" s="135"/>
      <c r="R28" s="135"/>
      <c r="S28" s="29"/>
      <c r="T28" s="29"/>
      <c r="U28" s="29"/>
      <c r="V28" s="29"/>
    </row>
    <row r="29" spans="1:22" s="67" customFormat="1" ht="19.5" customHeight="1">
      <c r="A29" s="52">
        <v>2</v>
      </c>
      <c r="B29" s="65">
        <v>180</v>
      </c>
      <c r="C29" s="65">
        <v>39</v>
      </c>
      <c r="D29" s="65">
        <v>27</v>
      </c>
      <c r="E29" s="65">
        <v>501</v>
      </c>
      <c r="F29" s="65">
        <v>52</v>
      </c>
      <c r="G29" s="65">
        <v>0</v>
      </c>
      <c r="H29" s="65">
        <v>52</v>
      </c>
      <c r="M29" s="68"/>
      <c r="P29" s="134"/>
      <c r="Q29" s="134"/>
      <c r="R29" s="134"/>
      <c r="S29" s="134"/>
      <c r="T29" s="134"/>
      <c r="U29" s="134"/>
      <c r="V29" s="134"/>
    </row>
    <row r="30" spans="1:18" ht="19.5" customHeight="1">
      <c r="A30" s="52">
        <v>3</v>
      </c>
      <c r="B30" s="65">
        <v>251</v>
      </c>
      <c r="C30" s="65">
        <v>69</v>
      </c>
      <c r="D30" s="65">
        <v>46</v>
      </c>
      <c r="E30" s="65">
        <v>639</v>
      </c>
      <c r="F30" s="65">
        <v>60</v>
      </c>
      <c r="G30" s="65">
        <v>0</v>
      </c>
      <c r="H30" s="65">
        <v>70</v>
      </c>
      <c r="I30" s="67"/>
      <c r="Q30" s="67"/>
      <c r="R30" s="67"/>
    </row>
    <row r="31" spans="1:18" ht="19.5" customHeight="1">
      <c r="A31" s="164">
        <v>4</v>
      </c>
      <c r="B31" s="65">
        <v>140</v>
      </c>
      <c r="C31" s="65">
        <v>43</v>
      </c>
      <c r="D31" s="65">
        <v>41</v>
      </c>
      <c r="E31" s="65">
        <v>567</v>
      </c>
      <c r="F31" s="65">
        <v>48</v>
      </c>
      <c r="G31" s="65">
        <v>0</v>
      </c>
      <c r="H31" s="65">
        <v>54</v>
      </c>
      <c r="Q31" s="67"/>
      <c r="R31" s="67"/>
    </row>
    <row r="32" spans="1:18" ht="19.5" customHeight="1" thickBot="1">
      <c r="A32" s="163">
        <v>5</v>
      </c>
      <c r="B32" s="29">
        <v>192</v>
      </c>
      <c r="C32" s="29">
        <v>40</v>
      </c>
      <c r="D32" s="65">
        <v>33</v>
      </c>
      <c r="E32" s="65">
        <v>584</v>
      </c>
      <c r="F32" s="65">
        <v>61</v>
      </c>
      <c r="G32" s="65">
        <v>1</v>
      </c>
      <c r="H32" s="65">
        <v>73</v>
      </c>
      <c r="Q32" s="67"/>
      <c r="R32" s="67"/>
    </row>
    <row r="33" spans="1:18" ht="19.5" customHeight="1" thickBot="1">
      <c r="A33" s="53"/>
      <c r="B33" s="189" t="s">
        <v>11</v>
      </c>
      <c r="C33" s="190"/>
      <c r="D33" s="59" t="s">
        <v>39</v>
      </c>
      <c r="E33" s="172" t="s">
        <v>56</v>
      </c>
      <c r="F33" s="173"/>
      <c r="G33" s="173"/>
      <c r="H33" s="174"/>
      <c r="Q33" s="67"/>
      <c r="R33" s="67"/>
    </row>
    <row r="34" spans="17:18" ht="19.5" customHeight="1">
      <c r="Q34" s="67"/>
      <c r="R34" s="67"/>
    </row>
    <row r="35" spans="1:13" ht="19.5" customHeight="1">
      <c r="A35" s="184" t="s">
        <v>133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</sheetData>
  <sheetProtection/>
  <mergeCells count="16"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N15" sqref="N15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5" t="s">
        <v>125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2:12" ht="24.75" customHeight="1" thickBot="1">
      <c r="B2" s="196" t="s">
        <v>158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2:12" ht="24.75" customHeight="1">
      <c r="B3" s="197" t="s">
        <v>136</v>
      </c>
      <c r="C3" s="200" t="s">
        <v>58</v>
      </c>
      <c r="D3" s="203" t="s">
        <v>126</v>
      </c>
      <c r="E3" s="204"/>
      <c r="F3" s="205"/>
      <c r="G3" s="71"/>
      <c r="H3" s="203" t="s">
        <v>157</v>
      </c>
      <c r="I3" s="204"/>
      <c r="J3" s="204"/>
      <c r="K3" s="204"/>
      <c r="L3" s="204"/>
    </row>
    <row r="4" spans="2:12" ht="24.75" customHeight="1">
      <c r="B4" s="198"/>
      <c r="C4" s="201"/>
      <c r="D4" s="206"/>
      <c r="E4" s="207"/>
      <c r="F4" s="208"/>
      <c r="G4" s="73" t="s">
        <v>59</v>
      </c>
      <c r="H4" s="209"/>
      <c r="I4" s="210"/>
      <c r="J4" s="210"/>
      <c r="K4" s="210"/>
      <c r="L4" s="210"/>
    </row>
    <row r="5" spans="2:12" ht="24.75" customHeight="1">
      <c r="B5" s="198"/>
      <c r="C5" s="201"/>
      <c r="D5" s="209"/>
      <c r="E5" s="210"/>
      <c r="F5" s="211"/>
      <c r="G5" s="73" t="s">
        <v>60</v>
      </c>
      <c r="H5" s="214" t="s">
        <v>61</v>
      </c>
      <c r="I5" s="215"/>
      <c r="J5" s="214" t="s">
        <v>62</v>
      </c>
      <c r="K5" s="215"/>
      <c r="L5" s="212" t="s">
        <v>63</v>
      </c>
    </row>
    <row r="6" spans="2:14" ht="24.75" customHeight="1" thickBot="1">
      <c r="B6" s="199"/>
      <c r="C6" s="202"/>
      <c r="D6" s="75" t="s">
        <v>115</v>
      </c>
      <c r="E6" s="75" t="s">
        <v>116</v>
      </c>
      <c r="F6" s="75" t="s">
        <v>117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3"/>
      <c r="N6" s="132"/>
    </row>
    <row r="7" spans="2:23" ht="24.75" customHeight="1">
      <c r="B7" s="72" t="s">
        <v>64</v>
      </c>
      <c r="C7" s="79">
        <v>107456</v>
      </c>
      <c r="D7" s="79">
        <v>116394</v>
      </c>
      <c r="E7" s="79">
        <v>121133</v>
      </c>
      <c r="F7" s="79">
        <v>237527</v>
      </c>
      <c r="G7" s="79">
        <v>-90</v>
      </c>
      <c r="H7" s="79">
        <v>123</v>
      </c>
      <c r="I7" s="79">
        <v>217</v>
      </c>
      <c r="J7" s="79">
        <v>537</v>
      </c>
      <c r="K7" s="79">
        <v>531</v>
      </c>
      <c r="L7" s="79">
        <v>-2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8" t="s">
        <v>70</v>
      </c>
      <c r="C8" s="130">
        <v>39012</v>
      </c>
      <c r="D8" s="130">
        <v>38974</v>
      </c>
      <c r="E8" s="130">
        <v>40432</v>
      </c>
      <c r="F8" s="130">
        <v>79406</v>
      </c>
      <c r="G8" s="79">
        <v>-49</v>
      </c>
      <c r="H8" s="140">
        <v>44</v>
      </c>
      <c r="I8" s="140">
        <v>70</v>
      </c>
      <c r="J8" s="140">
        <v>239</v>
      </c>
      <c r="K8" s="140">
        <v>235</v>
      </c>
      <c r="L8" s="140">
        <v>-27</v>
      </c>
      <c r="M8" s="126"/>
      <c r="N8" s="130"/>
      <c r="O8" s="79"/>
      <c r="P8" s="79"/>
      <c r="Q8" s="79"/>
      <c r="R8" s="130"/>
      <c r="S8" s="79"/>
    </row>
    <row r="9" spans="2:23" ht="24.75" customHeight="1">
      <c r="B9" s="138" t="s">
        <v>71</v>
      </c>
      <c r="C9" s="79">
        <v>5378</v>
      </c>
      <c r="D9" s="79">
        <v>6109</v>
      </c>
      <c r="E9" s="79">
        <v>6426</v>
      </c>
      <c r="F9" s="79">
        <v>12535</v>
      </c>
      <c r="G9" s="79">
        <v>-22</v>
      </c>
      <c r="H9" s="130">
        <v>6</v>
      </c>
      <c r="I9" s="82">
        <v>9</v>
      </c>
      <c r="J9" s="82">
        <v>15</v>
      </c>
      <c r="K9" s="82">
        <v>26</v>
      </c>
      <c r="L9" s="139">
        <v>-8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1362</v>
      </c>
      <c r="D10" s="79">
        <v>1541</v>
      </c>
      <c r="E10" s="79">
        <v>1667</v>
      </c>
      <c r="F10" s="79">
        <v>3208</v>
      </c>
      <c r="G10" s="79">
        <v>0</v>
      </c>
      <c r="H10" s="82">
        <v>0</v>
      </c>
      <c r="I10" s="81">
        <v>1</v>
      </c>
      <c r="J10" s="82">
        <v>3</v>
      </c>
      <c r="K10" s="82">
        <v>1</v>
      </c>
      <c r="L10" s="82">
        <v>-1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2870</v>
      </c>
      <c r="D11" s="79">
        <v>3296</v>
      </c>
      <c r="E11" s="79">
        <v>3418</v>
      </c>
      <c r="F11" s="79">
        <v>6714</v>
      </c>
      <c r="G11" s="79">
        <v>-8</v>
      </c>
      <c r="H11" s="82">
        <v>3</v>
      </c>
      <c r="I11" s="82">
        <v>2</v>
      </c>
      <c r="J11" s="82">
        <v>5</v>
      </c>
      <c r="K11" s="82">
        <v>6</v>
      </c>
      <c r="L11" s="82">
        <v>-8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1316</v>
      </c>
      <c r="D12" s="79">
        <v>1538</v>
      </c>
      <c r="E12" s="79">
        <v>1650</v>
      </c>
      <c r="F12" s="79">
        <v>3188</v>
      </c>
      <c r="G12" s="79">
        <v>-4</v>
      </c>
      <c r="H12" s="82">
        <v>0</v>
      </c>
      <c r="I12" s="82">
        <v>4</v>
      </c>
      <c r="J12" s="82">
        <v>8</v>
      </c>
      <c r="K12" s="82">
        <v>7</v>
      </c>
      <c r="L12" s="82">
        <v>-1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1516</v>
      </c>
      <c r="D13" s="79">
        <v>2052</v>
      </c>
      <c r="E13" s="79">
        <v>2168</v>
      </c>
      <c r="F13" s="79">
        <v>4220</v>
      </c>
      <c r="G13" s="79">
        <v>-9</v>
      </c>
      <c r="H13" s="82">
        <v>2</v>
      </c>
      <c r="I13" s="82">
        <v>4</v>
      </c>
      <c r="J13" s="82">
        <v>2</v>
      </c>
      <c r="K13" s="82">
        <v>6</v>
      </c>
      <c r="L13" s="82">
        <v>-3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1957</v>
      </c>
      <c r="D14" s="79">
        <v>2340</v>
      </c>
      <c r="E14" s="79">
        <v>2441</v>
      </c>
      <c r="F14" s="79">
        <v>4781</v>
      </c>
      <c r="G14" s="79">
        <v>17</v>
      </c>
      <c r="H14" s="82">
        <v>4</v>
      </c>
      <c r="I14" s="82">
        <v>4</v>
      </c>
      <c r="J14" s="82">
        <v>13</v>
      </c>
      <c r="K14" s="82">
        <v>9</v>
      </c>
      <c r="L14" s="82">
        <v>13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4586</v>
      </c>
      <c r="D15" s="79">
        <v>5382</v>
      </c>
      <c r="E15" s="79">
        <v>5337</v>
      </c>
      <c r="F15" s="79">
        <v>10719</v>
      </c>
      <c r="G15" s="79">
        <v>-27</v>
      </c>
      <c r="H15" s="82">
        <v>4</v>
      </c>
      <c r="I15" s="82">
        <v>8</v>
      </c>
      <c r="J15" s="82">
        <v>18</v>
      </c>
      <c r="K15" s="82">
        <v>32</v>
      </c>
      <c r="L15" s="82">
        <v>-9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8085</v>
      </c>
      <c r="D16" s="79">
        <v>8751</v>
      </c>
      <c r="E16" s="79">
        <v>8662</v>
      </c>
      <c r="F16" s="79">
        <v>17413</v>
      </c>
      <c r="G16" s="79">
        <v>43</v>
      </c>
      <c r="H16" s="82">
        <v>11</v>
      </c>
      <c r="I16" s="82">
        <v>15</v>
      </c>
      <c r="J16" s="82">
        <v>47</v>
      </c>
      <c r="K16" s="82">
        <v>48</v>
      </c>
      <c r="L16" s="82">
        <v>48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6070</v>
      </c>
      <c r="D17" s="79">
        <v>6826</v>
      </c>
      <c r="E17" s="79">
        <v>7102</v>
      </c>
      <c r="F17" s="79">
        <v>13928</v>
      </c>
      <c r="G17" s="79">
        <v>-16</v>
      </c>
      <c r="H17" s="82">
        <v>3</v>
      </c>
      <c r="I17" s="82">
        <v>12</v>
      </c>
      <c r="J17" s="82">
        <v>35</v>
      </c>
      <c r="K17" s="82">
        <v>30</v>
      </c>
      <c r="L17" s="82">
        <v>-12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1379</v>
      </c>
      <c r="D18" s="79">
        <v>1323</v>
      </c>
      <c r="E18" s="79">
        <v>1507</v>
      </c>
      <c r="F18" s="79">
        <v>2830</v>
      </c>
      <c r="G18" s="79">
        <v>-9</v>
      </c>
      <c r="H18" s="82">
        <v>2</v>
      </c>
      <c r="I18" s="82">
        <v>3</v>
      </c>
      <c r="J18" s="82">
        <v>2</v>
      </c>
      <c r="K18" s="82">
        <v>2</v>
      </c>
      <c r="L18" s="82">
        <v>-8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3183</v>
      </c>
      <c r="D19" s="79">
        <v>3521</v>
      </c>
      <c r="E19" s="79">
        <v>3682</v>
      </c>
      <c r="F19" s="79">
        <v>7203</v>
      </c>
      <c r="G19" s="79">
        <v>10</v>
      </c>
      <c r="H19" s="82">
        <v>3</v>
      </c>
      <c r="I19" s="82">
        <v>9</v>
      </c>
      <c r="J19" s="82">
        <v>18</v>
      </c>
      <c r="K19" s="82">
        <v>15</v>
      </c>
      <c r="L19" s="82">
        <v>13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854</v>
      </c>
      <c r="D20" s="79">
        <v>921</v>
      </c>
      <c r="E20" s="79">
        <v>963</v>
      </c>
      <c r="F20" s="79">
        <v>1884</v>
      </c>
      <c r="G20" s="79">
        <v>-4</v>
      </c>
      <c r="H20" s="82">
        <v>0</v>
      </c>
      <c r="I20" s="82">
        <v>4</v>
      </c>
      <c r="J20" s="81">
        <v>1</v>
      </c>
      <c r="K20" s="82">
        <v>3</v>
      </c>
      <c r="L20" s="82">
        <v>2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5397</v>
      </c>
      <c r="D21" s="79">
        <v>5753</v>
      </c>
      <c r="E21" s="79">
        <v>6123</v>
      </c>
      <c r="F21" s="79">
        <v>11876</v>
      </c>
      <c r="G21" s="79">
        <v>7</v>
      </c>
      <c r="H21" s="82">
        <v>6</v>
      </c>
      <c r="I21" s="82">
        <v>11</v>
      </c>
      <c r="J21" s="82">
        <v>36</v>
      </c>
      <c r="K21" s="82">
        <v>22</v>
      </c>
      <c r="L21" s="82">
        <v>-2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1572</v>
      </c>
      <c r="D22" s="79">
        <v>1842</v>
      </c>
      <c r="E22" s="79">
        <v>1970</v>
      </c>
      <c r="F22" s="79">
        <v>3812</v>
      </c>
      <c r="G22" s="79">
        <v>1</v>
      </c>
      <c r="H22" s="82">
        <v>0</v>
      </c>
      <c r="I22" s="82">
        <v>1</v>
      </c>
      <c r="J22" s="82">
        <v>8</v>
      </c>
      <c r="K22" s="82">
        <v>7</v>
      </c>
      <c r="L22" s="82">
        <v>1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978</v>
      </c>
      <c r="D23" s="79">
        <v>1156</v>
      </c>
      <c r="E23" s="79">
        <v>1156</v>
      </c>
      <c r="F23" s="79">
        <v>2312</v>
      </c>
      <c r="G23" s="79">
        <v>-2</v>
      </c>
      <c r="H23" s="81">
        <v>3</v>
      </c>
      <c r="I23" s="81">
        <v>2</v>
      </c>
      <c r="J23" s="82">
        <v>3</v>
      </c>
      <c r="K23" s="82">
        <v>5</v>
      </c>
      <c r="L23" s="82">
        <v>-1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6787</v>
      </c>
      <c r="D24" s="79">
        <v>6904</v>
      </c>
      <c r="E24" s="79">
        <v>7388</v>
      </c>
      <c r="F24" s="79">
        <v>14292</v>
      </c>
      <c r="G24" s="79">
        <v>10</v>
      </c>
      <c r="H24" s="82">
        <v>11</v>
      </c>
      <c r="I24" s="81">
        <v>13</v>
      </c>
      <c r="J24" s="82">
        <v>39</v>
      </c>
      <c r="K24" s="82">
        <v>28</v>
      </c>
      <c r="L24" s="82">
        <v>1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1236</v>
      </c>
      <c r="D25" s="79">
        <v>1481</v>
      </c>
      <c r="E25" s="79">
        <v>1507</v>
      </c>
      <c r="F25" s="79">
        <v>2988</v>
      </c>
      <c r="G25" s="79">
        <v>6</v>
      </c>
      <c r="H25" s="82">
        <v>3</v>
      </c>
      <c r="I25" s="81">
        <v>2</v>
      </c>
      <c r="J25" s="82">
        <v>3</v>
      </c>
      <c r="K25" s="82">
        <v>0</v>
      </c>
      <c r="L25" s="82">
        <v>2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1917</v>
      </c>
      <c r="D26" s="79">
        <v>2038</v>
      </c>
      <c r="E26" s="79">
        <v>2182</v>
      </c>
      <c r="F26" s="79">
        <v>4220</v>
      </c>
      <c r="G26" s="79">
        <v>-10</v>
      </c>
      <c r="H26" s="82">
        <v>0</v>
      </c>
      <c r="I26" s="81">
        <v>11</v>
      </c>
      <c r="J26" s="82">
        <v>4</v>
      </c>
      <c r="K26" s="82">
        <v>5</v>
      </c>
      <c r="L26" s="82">
        <v>2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697</v>
      </c>
      <c r="D27" s="79">
        <v>686</v>
      </c>
      <c r="E27" s="79">
        <v>689</v>
      </c>
      <c r="F27" s="79">
        <v>1375</v>
      </c>
      <c r="G27" s="79">
        <v>-2</v>
      </c>
      <c r="H27" s="82">
        <v>1</v>
      </c>
      <c r="I27" s="81">
        <v>1</v>
      </c>
      <c r="J27" s="82">
        <v>5</v>
      </c>
      <c r="K27" s="82">
        <v>4</v>
      </c>
      <c r="L27" s="82">
        <v>-3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312</v>
      </c>
      <c r="D28" s="79">
        <v>297</v>
      </c>
      <c r="E28" s="79">
        <v>335</v>
      </c>
      <c r="F28" s="79">
        <v>632</v>
      </c>
      <c r="G28" s="79">
        <v>-4</v>
      </c>
      <c r="H28" s="82">
        <v>0</v>
      </c>
      <c r="I28" s="81">
        <v>3</v>
      </c>
      <c r="J28" s="82">
        <v>0</v>
      </c>
      <c r="K28" s="82">
        <v>0</v>
      </c>
      <c r="L28" s="82">
        <v>-1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4743</v>
      </c>
      <c r="D29" s="80">
        <v>6181</v>
      </c>
      <c r="E29" s="80">
        <v>6348</v>
      </c>
      <c r="F29" s="79">
        <v>12529</v>
      </c>
      <c r="G29" s="79">
        <v>-10</v>
      </c>
      <c r="H29" s="82">
        <v>4</v>
      </c>
      <c r="I29" s="129">
        <v>15</v>
      </c>
      <c r="J29" s="129">
        <v>16</v>
      </c>
      <c r="K29" s="129">
        <v>19</v>
      </c>
      <c r="L29" s="129">
        <v>4</v>
      </c>
      <c r="M29" s="80"/>
      <c r="N29" s="79"/>
      <c r="O29" s="79"/>
      <c r="P29" s="79"/>
      <c r="Q29" s="79"/>
      <c r="R29" s="129"/>
      <c r="S29" s="79"/>
    </row>
    <row r="30" spans="2:19" ht="24.75" customHeight="1" thickBot="1">
      <c r="B30" s="74" t="s">
        <v>114</v>
      </c>
      <c r="C30" s="83">
        <v>6249</v>
      </c>
      <c r="D30" s="84">
        <v>7482</v>
      </c>
      <c r="E30" s="84">
        <v>7980</v>
      </c>
      <c r="F30" s="84">
        <v>15462</v>
      </c>
      <c r="G30" s="84">
        <v>-8</v>
      </c>
      <c r="H30" s="85">
        <v>13</v>
      </c>
      <c r="I30" s="131">
        <v>13</v>
      </c>
      <c r="J30" s="131">
        <v>17</v>
      </c>
      <c r="K30" s="131">
        <v>21</v>
      </c>
      <c r="L30" s="85">
        <v>-4</v>
      </c>
      <c r="M30" s="80"/>
      <c r="N30" s="80"/>
      <c r="O30" s="79"/>
      <c r="P30" s="79"/>
      <c r="Q30" s="79"/>
      <c r="R30" s="129"/>
      <c r="S30" s="79"/>
    </row>
    <row r="31" spans="2:18" ht="24.75" customHeight="1">
      <c r="B31" s="86" t="s">
        <v>87</v>
      </c>
      <c r="C31" s="87" t="s">
        <v>146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123</v>
      </c>
      <c r="C32" s="70" t="s">
        <v>129</v>
      </c>
      <c r="D32" s="96"/>
      <c r="K32" s="89"/>
    </row>
    <row r="33" spans="2:11" ht="24.75" customHeight="1">
      <c r="B33" s="86" t="s">
        <v>130</v>
      </c>
      <c r="C33" s="117" t="s">
        <v>124</v>
      </c>
      <c r="D33" s="96"/>
      <c r="K33" s="89"/>
    </row>
    <row r="34" spans="2:11" ht="24.75" customHeight="1">
      <c r="B34" s="86" t="s">
        <v>131</v>
      </c>
      <c r="C34" s="117" t="s">
        <v>132</v>
      </c>
      <c r="K34" s="89"/>
    </row>
    <row r="35" ht="24.75" customHeight="1">
      <c r="C35" s="141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135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159</v>
      </c>
      <c r="I2" s="95"/>
      <c r="J2" s="95"/>
      <c r="K2" s="95"/>
      <c r="L2" s="95"/>
      <c r="M2" s="95"/>
    </row>
    <row r="3" spans="1:13" ht="12" customHeight="1">
      <c r="A3" s="220" t="s">
        <v>93</v>
      </c>
      <c r="B3" s="223" t="s">
        <v>58</v>
      </c>
      <c r="C3" s="228" t="s">
        <v>94</v>
      </c>
      <c r="D3" s="229"/>
      <c r="E3" s="230"/>
      <c r="F3" s="226" t="s">
        <v>59</v>
      </c>
      <c r="G3" s="239" t="s">
        <v>160</v>
      </c>
      <c r="H3" s="240"/>
      <c r="I3" s="240"/>
      <c r="J3" s="240"/>
      <c r="K3" s="240"/>
      <c r="L3" s="240"/>
      <c r="M3" s="240"/>
    </row>
    <row r="4" spans="1:13" ht="21.75" customHeight="1">
      <c r="A4" s="221"/>
      <c r="B4" s="224"/>
      <c r="C4" s="231"/>
      <c r="D4" s="232"/>
      <c r="E4" s="233"/>
      <c r="F4" s="227"/>
      <c r="G4" s="241"/>
      <c r="H4" s="242"/>
      <c r="I4" s="242"/>
      <c r="J4" s="242"/>
      <c r="K4" s="242"/>
      <c r="L4" s="242"/>
      <c r="M4" s="242"/>
    </row>
    <row r="5" spans="1:13" ht="24.75" customHeight="1">
      <c r="A5" s="221"/>
      <c r="B5" s="224"/>
      <c r="C5" s="234"/>
      <c r="D5" s="235"/>
      <c r="E5" s="236"/>
      <c r="F5" s="99" t="s">
        <v>95</v>
      </c>
      <c r="G5" s="234" t="s">
        <v>61</v>
      </c>
      <c r="H5" s="236"/>
      <c r="I5" s="125"/>
      <c r="J5" s="100" t="s">
        <v>62</v>
      </c>
      <c r="K5" s="100"/>
      <c r="L5" s="101"/>
      <c r="M5" s="243" t="s">
        <v>63</v>
      </c>
    </row>
    <row r="6" spans="1:13" ht="12" customHeight="1">
      <c r="A6" s="221"/>
      <c r="B6" s="224"/>
      <c r="C6" s="216" t="s">
        <v>112</v>
      </c>
      <c r="D6" s="216" t="s">
        <v>40</v>
      </c>
      <c r="E6" s="216" t="s">
        <v>41</v>
      </c>
      <c r="F6" s="227" t="s">
        <v>65</v>
      </c>
      <c r="G6" s="216" t="s">
        <v>66</v>
      </c>
      <c r="H6" s="216" t="s">
        <v>67</v>
      </c>
      <c r="I6" s="218" t="s">
        <v>68</v>
      </c>
      <c r="J6" s="98"/>
      <c r="K6" s="218" t="s">
        <v>69</v>
      </c>
      <c r="L6" s="102"/>
      <c r="M6" s="243"/>
    </row>
    <row r="7" spans="1:13" ht="15.75" customHeight="1" thickBot="1">
      <c r="A7" s="222"/>
      <c r="B7" s="225"/>
      <c r="C7" s="217"/>
      <c r="D7" s="217"/>
      <c r="E7" s="217"/>
      <c r="F7" s="217"/>
      <c r="G7" s="217"/>
      <c r="H7" s="217"/>
      <c r="I7" s="219"/>
      <c r="J7" s="104" t="s">
        <v>96</v>
      </c>
      <c r="K7" s="219"/>
      <c r="L7" s="105" t="s">
        <v>96</v>
      </c>
      <c r="M7" s="178"/>
    </row>
    <row r="8" spans="1:15" ht="39" customHeight="1">
      <c r="A8" s="69" t="s">
        <v>97</v>
      </c>
      <c r="B8" s="106">
        <f>SUM(B9:B12)</f>
        <v>178184</v>
      </c>
      <c r="C8" s="106">
        <f>SUM(C9:C12)</f>
        <v>422067</v>
      </c>
      <c r="D8" s="106">
        <f aca="true" t="shared" si="0" ref="D8:M8">SUM(D9:D12)</f>
        <v>206847</v>
      </c>
      <c r="E8" s="106">
        <f t="shared" si="0"/>
        <v>215220</v>
      </c>
      <c r="F8" s="106">
        <f t="shared" si="0"/>
        <v>155</v>
      </c>
      <c r="G8" s="106">
        <f t="shared" si="0"/>
        <v>221</v>
      </c>
      <c r="H8" s="106">
        <f t="shared" si="0"/>
        <v>387</v>
      </c>
      <c r="I8" s="106">
        <f t="shared" si="0"/>
        <v>2009</v>
      </c>
      <c r="J8" s="106">
        <f t="shared" si="0"/>
        <v>1104</v>
      </c>
      <c r="K8" s="106">
        <f t="shared" si="0"/>
        <v>1688</v>
      </c>
      <c r="L8" s="106">
        <f t="shared" si="0"/>
        <v>930</v>
      </c>
      <c r="M8" s="106">
        <f t="shared" si="0"/>
        <v>0</v>
      </c>
      <c r="O8" s="106"/>
    </row>
    <row r="9" spans="1:15" ht="39" customHeight="1">
      <c r="A9" s="69" t="s">
        <v>98</v>
      </c>
      <c r="B9" s="107">
        <v>105645</v>
      </c>
      <c r="C9" s="107">
        <v>240511</v>
      </c>
      <c r="D9" s="107">
        <v>118013</v>
      </c>
      <c r="E9" s="106">
        <v>122498</v>
      </c>
      <c r="F9" s="106">
        <v>133</v>
      </c>
      <c r="G9" s="107">
        <v>122</v>
      </c>
      <c r="H9" s="107">
        <v>218</v>
      </c>
      <c r="I9" s="107">
        <v>1352</v>
      </c>
      <c r="J9" s="107">
        <v>839</v>
      </c>
      <c r="K9" s="107">
        <v>1117</v>
      </c>
      <c r="L9" s="107">
        <v>674</v>
      </c>
      <c r="M9" s="107">
        <v>-6</v>
      </c>
      <c r="O9" s="107"/>
    </row>
    <row r="10" spans="1:15" ht="39" customHeight="1">
      <c r="A10" s="69" t="s">
        <v>99</v>
      </c>
      <c r="B10" s="107">
        <v>28077</v>
      </c>
      <c r="C10" s="107">
        <v>66921</v>
      </c>
      <c r="D10" s="107">
        <v>33467</v>
      </c>
      <c r="E10" s="106">
        <v>33454</v>
      </c>
      <c r="F10" s="106">
        <v>3</v>
      </c>
      <c r="G10" s="107">
        <v>44</v>
      </c>
      <c r="H10" s="107">
        <v>64</v>
      </c>
      <c r="I10" s="107">
        <v>261</v>
      </c>
      <c r="J10" s="107">
        <v>103</v>
      </c>
      <c r="K10" s="107">
        <v>240</v>
      </c>
      <c r="L10" s="107">
        <v>104</v>
      </c>
      <c r="M10" s="107">
        <v>2</v>
      </c>
      <c r="O10" s="107"/>
    </row>
    <row r="11" spans="1:15" ht="39" customHeight="1">
      <c r="A11" s="69" t="s">
        <v>120</v>
      </c>
      <c r="B11" s="107">
        <v>36669</v>
      </c>
      <c r="C11" s="107">
        <v>93775</v>
      </c>
      <c r="D11" s="107">
        <v>45176</v>
      </c>
      <c r="E11" s="106">
        <v>48599</v>
      </c>
      <c r="F11" s="106">
        <v>33</v>
      </c>
      <c r="G11" s="107">
        <v>41</v>
      </c>
      <c r="H11" s="107">
        <v>86</v>
      </c>
      <c r="I11" s="107">
        <v>342</v>
      </c>
      <c r="J11" s="107">
        <v>135</v>
      </c>
      <c r="K11" s="107">
        <v>266</v>
      </c>
      <c r="L11" s="107">
        <v>125</v>
      </c>
      <c r="M11" s="107">
        <v>2</v>
      </c>
      <c r="O11" s="107"/>
    </row>
    <row r="12" spans="1:15" ht="39" customHeight="1">
      <c r="A12" s="69" t="s">
        <v>100</v>
      </c>
      <c r="B12" s="106">
        <v>7793</v>
      </c>
      <c r="C12" s="106">
        <v>20860</v>
      </c>
      <c r="D12" s="106">
        <v>10191</v>
      </c>
      <c r="E12" s="106">
        <v>10669</v>
      </c>
      <c r="F12" s="106">
        <v>-14</v>
      </c>
      <c r="G12" s="106">
        <v>14</v>
      </c>
      <c r="H12" s="106">
        <v>19</v>
      </c>
      <c r="I12" s="106">
        <v>54</v>
      </c>
      <c r="J12" s="106">
        <v>27</v>
      </c>
      <c r="K12" s="106">
        <v>65</v>
      </c>
      <c r="L12" s="106">
        <v>27</v>
      </c>
      <c r="M12" s="106">
        <v>2</v>
      </c>
      <c r="O12" s="106"/>
    </row>
    <row r="13" spans="1:15" ht="39" customHeight="1">
      <c r="A13" s="155" t="s">
        <v>121</v>
      </c>
      <c r="B13" s="107">
        <v>954</v>
      </c>
      <c r="C13" s="107">
        <v>2529</v>
      </c>
      <c r="D13" s="107">
        <v>1185</v>
      </c>
      <c r="E13" s="106">
        <v>1344</v>
      </c>
      <c r="F13" s="106">
        <v>-5</v>
      </c>
      <c r="G13" s="107">
        <v>1</v>
      </c>
      <c r="H13" s="107">
        <v>4</v>
      </c>
      <c r="I13" s="107">
        <v>6</v>
      </c>
      <c r="J13" s="107">
        <v>2</v>
      </c>
      <c r="K13" s="107">
        <v>8</v>
      </c>
      <c r="L13" s="107">
        <v>5</v>
      </c>
      <c r="M13" s="108">
        <v>0</v>
      </c>
      <c r="O13" s="107"/>
    </row>
    <row r="14" spans="1:15" ht="39" customHeight="1">
      <c r="A14" s="155" t="s">
        <v>101</v>
      </c>
      <c r="B14" s="107">
        <v>672</v>
      </c>
      <c r="C14" s="107">
        <v>1643</v>
      </c>
      <c r="D14" s="107">
        <v>825</v>
      </c>
      <c r="E14" s="106">
        <v>818</v>
      </c>
      <c r="F14" s="106">
        <v>4</v>
      </c>
      <c r="G14" s="107">
        <v>0</v>
      </c>
      <c r="H14" s="107">
        <v>2</v>
      </c>
      <c r="I14" s="107">
        <v>10</v>
      </c>
      <c r="J14" s="107">
        <v>3</v>
      </c>
      <c r="K14" s="108">
        <v>4</v>
      </c>
      <c r="L14" s="108">
        <v>2</v>
      </c>
      <c r="M14" s="108">
        <v>0</v>
      </c>
      <c r="N14" s="107"/>
      <c r="O14" s="107"/>
    </row>
    <row r="15" spans="1:15" ht="39" customHeight="1">
      <c r="A15" s="155" t="s">
        <v>102</v>
      </c>
      <c r="B15" s="107">
        <v>3023</v>
      </c>
      <c r="C15" s="107">
        <v>8347</v>
      </c>
      <c r="D15" s="107">
        <v>4082</v>
      </c>
      <c r="E15" s="106">
        <v>4265</v>
      </c>
      <c r="F15" s="106">
        <v>-14</v>
      </c>
      <c r="G15" s="107">
        <v>7</v>
      </c>
      <c r="H15" s="107">
        <v>7</v>
      </c>
      <c r="I15" s="107">
        <v>14</v>
      </c>
      <c r="J15" s="107">
        <v>5</v>
      </c>
      <c r="K15" s="107">
        <v>29</v>
      </c>
      <c r="L15" s="107">
        <v>11</v>
      </c>
      <c r="M15" s="108">
        <v>1</v>
      </c>
      <c r="O15" s="107"/>
    </row>
    <row r="16" spans="1:15" ht="39" customHeight="1">
      <c r="A16" s="155" t="s">
        <v>103</v>
      </c>
      <c r="B16" s="107">
        <v>1464</v>
      </c>
      <c r="C16" s="107">
        <v>4223</v>
      </c>
      <c r="D16" s="107">
        <v>2073</v>
      </c>
      <c r="E16" s="106">
        <v>2150</v>
      </c>
      <c r="F16" s="106">
        <v>3</v>
      </c>
      <c r="G16" s="107">
        <v>3</v>
      </c>
      <c r="H16" s="107">
        <v>2</v>
      </c>
      <c r="I16" s="107">
        <v>15</v>
      </c>
      <c r="J16" s="107">
        <v>10</v>
      </c>
      <c r="K16" s="107">
        <v>13</v>
      </c>
      <c r="L16" s="107">
        <v>3</v>
      </c>
      <c r="M16" s="108">
        <v>0</v>
      </c>
      <c r="N16" s="107"/>
      <c r="O16" s="107"/>
    </row>
    <row r="17" spans="1:15" ht="39" customHeight="1" thickBot="1">
      <c r="A17" s="155" t="s">
        <v>122</v>
      </c>
      <c r="B17" s="107">
        <v>1680</v>
      </c>
      <c r="C17" s="107">
        <v>4118</v>
      </c>
      <c r="D17" s="107">
        <v>2026</v>
      </c>
      <c r="E17" s="106">
        <v>2092</v>
      </c>
      <c r="F17" s="106">
        <v>-2</v>
      </c>
      <c r="G17" s="110">
        <v>3</v>
      </c>
      <c r="H17" s="110">
        <v>4</v>
      </c>
      <c r="I17" s="110">
        <v>9</v>
      </c>
      <c r="J17" s="107">
        <v>7</v>
      </c>
      <c r="K17" s="110">
        <v>11</v>
      </c>
      <c r="L17" s="110">
        <v>6</v>
      </c>
      <c r="M17" s="111">
        <v>1</v>
      </c>
      <c r="O17" s="107"/>
    </row>
    <row r="18" spans="1:13" ht="36" customHeight="1" hidden="1">
      <c r="A18" s="69" t="s">
        <v>104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105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106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107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108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109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110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111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145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</row>
    <row r="28" spans="1:13" ht="20.25" customHeight="1">
      <c r="A28" s="102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</row>
    <row r="29" spans="1:13" ht="20.25" customHeight="1">
      <c r="A29" s="102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2021-05-17T00:29:52Z</cp:lastPrinted>
  <dcterms:created xsi:type="dcterms:W3CDTF">1998-05-15T02:43:27Z</dcterms:created>
  <dcterms:modified xsi:type="dcterms:W3CDTF">2022-10-07T02:43:26Z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