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6750" activeTab="1"/>
  </bookViews>
  <sheets>
    <sheet name="指定申請（入力）" sheetId="1" r:id="rId1"/>
    <sheet name="指定申請（出力）" sheetId="2" r:id="rId2"/>
    <sheet name="付表１４" sheetId="3" r:id="rId3"/>
  </sheets>
  <externalReferences>
    <externalReference r:id="rId6"/>
    <externalReference r:id="rId7"/>
  </externalReferences>
  <definedNames>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'指定申請（出力）'!$B$3:$AD$46</definedName>
    <definedName name="_xlnm.Print_Area" localSheetId="2">'付表１４'!$C$1:$Y$45</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<sst xmlns="http://schemas.openxmlformats.org/spreadsheetml/2006/main" count="169" uniqueCount="131">
  <si>
    <t>指定一般相談支援事業所の指定に係る記載事項</t>
  </si>
  <si>
    <t>受付番号</t>
  </si>
  <si>
    <t>事業所</t>
  </si>
  <si>
    <t>フリガナ</t>
  </si>
  <si>
    <t>名　　称</t>
  </si>
  <si>
    <t>所在地</t>
  </si>
  <si>
    <t>（郵便番号　　　　　－　　　　　）</t>
  </si>
  <si>
    <t>連絡先</t>
  </si>
  <si>
    <t>電話番号</t>
  </si>
  <si>
    <t>FAX番号</t>
  </si>
  <si>
    <t>　第　　　　条　第　　　　項　第　　　　号</t>
  </si>
  <si>
    <t>管理者</t>
  </si>
  <si>
    <t>住所</t>
  </si>
  <si>
    <t>（郵便番号　　　　　－　　　　　）</t>
  </si>
  <si>
    <t>氏名</t>
  </si>
  <si>
    <t>生年月日</t>
  </si>
  <si>
    <t>当該指定一般相談支援事業所における相談支援専門員との兼務の有無</t>
  </si>
  <si>
    <t>　　有　　・　　無　　</t>
  </si>
  <si>
    <t>他の事業所又は
施設の従業者との兼務　
（兼務の場合記入）</t>
  </si>
  <si>
    <t>名称</t>
  </si>
  <si>
    <t>兼務する職種及び勤務時間等</t>
  </si>
  <si>
    <t>事業開始時の利用者の予定数</t>
  </si>
  <si>
    <t>人</t>
  </si>
  <si>
    <t>従業者の職種・員数（人）</t>
  </si>
  <si>
    <t>相談支援専門員</t>
  </si>
  <si>
    <t>その他の従事者</t>
  </si>
  <si>
    <t>専　従</t>
  </si>
  <si>
    <t>兼　務</t>
  </si>
  <si>
    <t>専　従</t>
  </si>
  <si>
    <t>兼　務</t>
  </si>
  <si>
    <t>常勤（人）</t>
  </si>
  <si>
    <t>非常勤（人）</t>
  </si>
  <si>
    <t>常勤換算後の人数（人）</t>
  </si>
  <si>
    <t>基準上の必要人数（人）</t>
  </si>
  <si>
    <t>主な掲示事項</t>
  </si>
  <si>
    <t>営業日</t>
  </si>
  <si>
    <t>営業時間</t>
  </si>
  <si>
    <t>主たる対象者</t>
  </si>
  <si>
    <t>利用料</t>
  </si>
  <si>
    <t>その他の費用</t>
  </si>
  <si>
    <t>常勤の連絡体制の
確保の具体的方法
（地域定着支援のみ）</t>
  </si>
  <si>
    <t>通常の事業実施地域</t>
  </si>
  <si>
    <t>添付書類</t>
  </si>
  <si>
    <t>（備考）</t>
  </si>
  <si>
    <t>１．「受付番号」「基準上の必要人数」欄は、記入しないでください。</t>
  </si>
  <si>
    <t>２．記入欄が不足する場合は、適宜欄を設けて記載するか又は別様に記載した書類を添付してください。</t>
  </si>
  <si>
    <t>３．「主な掲示事項」については、本欄の記載を省略し、別添資料として添付して差し支えありません。</t>
  </si>
  <si>
    <t>５．地域移行支援事業と地域定着支援事業の両方の指定を申請する場合についても、本様式にまとめて提出してく
　　ださい。</t>
  </si>
  <si>
    <t>メールアドレス</t>
  </si>
  <si>
    <t>＠</t>
  </si>
  <si>
    <t>４．当該指定相談支援サービス以外のサービスを実施する場合には、当該指定相談支援サービス部分とそれ以外
　　のサービス部分の料金の状況が分かるような料金表を提出してください。</t>
  </si>
  <si>
    <t>特定無し ・ 身体障害者 ・ 知的障害者 ・ 障害児 ・ 精神障害者　・　難病等対象者</t>
  </si>
  <si>
    <t>６．「常時の連絡体制」については、営業時間以外の事業所の人員体制（宿直等）や利用者との連絡体制を含め、
　　具体的に記載してください。</t>
  </si>
  <si>
    <r>
      <rPr>
        <sz val="10"/>
        <color indexed="8"/>
        <rFont val="ＭＳ Ｐゴシック"/>
        <family val="3"/>
      </rPr>
      <t>実施主体が地方公共団体である場合は、</t>
    </r>
    <r>
      <rPr>
        <sz val="10"/>
        <rFont val="ＭＳ Ｐゴシック"/>
        <family val="3"/>
      </rPr>
      <t>当該事業について定めてある</t>
    </r>
    <r>
      <rPr>
        <sz val="10"/>
        <rFont val="ＭＳ Ｐゴシック"/>
        <family val="3"/>
      </rPr>
      <t>条文</t>
    </r>
  </si>
  <si>
    <r>
      <t>別添のとおり（</t>
    </r>
    <r>
      <rPr>
        <sz val="8"/>
        <rFont val="ＭＳ Ｐゴシック"/>
        <family val="3"/>
      </rPr>
      <t>登記簿謄本又は条例等、事業所の平面図、運営規程、経歴書、入所者からの苦情を解決するために講ずる措置の概要、勤務体制・形態一覧表</t>
    </r>
    <r>
      <rPr>
        <sz val="8"/>
        <rFont val="ＭＳ Ｐゴシック"/>
        <family val="3"/>
      </rPr>
      <t>）</t>
    </r>
  </si>
  <si>
    <t>付表１４</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</si>
  <si>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</si>
  <si>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</si>
  <si>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</si>
  <si>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</si>
  <si>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</si>
  <si>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名称（カタカナ）</t>
  </si>
  <si>
    <t>所在地（郵便番号）</t>
  </si>
  <si>
    <t>法人の電話番号</t>
  </si>
  <si>
    <t>法人のＦＡＸ番号</t>
  </si>
  <si>
    <t>管理者の氏名</t>
  </si>
  <si>
    <t>氏と名の間に一字スペースを入れてください。</t>
  </si>
  <si>
    <t>管理者の氏名（カタカナ）</t>
  </si>
  <si>
    <t>管理者の住所(郵便番号)</t>
  </si>
  <si>
    <t>管理者の住所</t>
  </si>
  <si>
    <t>【兼務の場合記入】
事業所等の名称</t>
  </si>
  <si>
    <t>【兼務の場合記入】
兼務する職種</t>
  </si>
  <si>
    <t>【兼務の場合記入】
兼務する勤務時間</t>
  </si>
  <si>
    <t>実施主体が地方公共団体である場合は、当該事業の実施について定めてある条例等</t>
  </si>
  <si>
    <t>第●条 第●項 第●号　　と記入</t>
  </si>
  <si>
    <t>前年度の平均利用者数（人）</t>
  </si>
  <si>
    <t>その他の従業者
従業者数　専従　常勤人数</t>
  </si>
  <si>
    <t>その他の従業者
従業者数　専従　非常勤人数</t>
  </si>
  <si>
    <t>その他の従業者
従業者数　兼務　常勤人数</t>
  </si>
  <si>
    <t>その他の従業者
従業者数　兼務　非常勤人数</t>
  </si>
  <si>
    <t>２　指定を受けようとする事業所・施設に関し、すべての内容に回答してください。</t>
  </si>
  <si>
    <t>回答入力欄</t>
  </si>
  <si>
    <t>主たる対象者
（複数選択）</t>
  </si>
  <si>
    <t xml:space="preserve">
該当のサービスをすべて選択してください</t>
  </si>
  <si>
    <t>特定なし</t>
  </si>
  <si>
    <t>身体障害者</t>
  </si>
  <si>
    <t>知的障害者</t>
  </si>
  <si>
    <t>精神障害者</t>
  </si>
  <si>
    <t>難病等対象者</t>
  </si>
  <si>
    <t>その他参考となる事項
苦情解決の措置概要　　窓口（連絡先）</t>
  </si>
  <si>
    <t>●出力シート</t>
  </si>
  <si>
    <t>～出力までの手順～
　１　入力シートの各項目に回答する。
　２　出力シートで申請日を入力し、出力する内容に誤りがないか確認して印刷する。</t>
  </si>
  <si>
    <t>名　　称</t>
  </si>
  <si>
    <t>〒</t>
  </si>
  <si>
    <t>ＦＡＸ番号</t>
  </si>
  <si>
    <t>氏　名</t>
  </si>
  <si>
    <t>他の事業所又は
施設の従業者との兼務　
（兼務の場合記入）</t>
  </si>
  <si>
    <t>事業所等の名称</t>
  </si>
  <si>
    <t>兼務する職種及び勤務時間等</t>
  </si>
  <si>
    <t>実施主体が地方公共団体である場合は、当該事業の実施について定めてある条例等</t>
  </si>
  <si>
    <t>従業者の職種・員数</t>
  </si>
  <si>
    <t>専従</t>
  </si>
  <si>
    <t>兼務</t>
  </si>
  <si>
    <t>２．記入欄が不足する場合は、適宜欄を設けて記載するか又は別様に記載した書類を添付してください。</t>
  </si>
  <si>
    <t>当該指定一般相談支援事業所における相談支援専門員との兼務の有無</t>
  </si>
  <si>
    <t>事業開始時の利用者の予定数</t>
  </si>
  <si>
    <t>相談支援専門員</t>
  </si>
  <si>
    <t>その他の従事者</t>
  </si>
  <si>
    <t>常勤換算後の人数（人）</t>
  </si>
  <si>
    <t>基準上の必要人数（人）</t>
  </si>
  <si>
    <t>常勤の連絡体制の
確保の具体的方法
（地域定着支援のみ）</t>
  </si>
  <si>
    <t>常勤の連絡体制の確保の具体的方法
（地域定着支援のみ）</t>
  </si>
  <si>
    <t>別添のとおり（登記簿謄本又は条例等、事業所の平面図、運営規程、経歴書、入所者からの苦情を解決するために講ずる措置の概要、勤務体制・形態一覧表）</t>
  </si>
  <si>
    <t>３．「主な掲示事項」については、本欄の記載を省略し、別添資料として添付して差し支えありません。</t>
  </si>
  <si>
    <t>４．当該指定相談支援サービス以外のサービスを実施する場合には、当該指定相談支援サービス部分と</t>
  </si>
  <si>
    <t>　　それ以外のサービス部分の料金の状況が分かるような料金表を提出してください。</t>
  </si>
  <si>
    <t>５．地域移行支援事業と地域定着支援事業の両方の指定を申請する場合についても、本様式にまとめて提出してください。</t>
  </si>
  <si>
    <t>６．「常時の連絡体制」については、営業時間以外の事業所の人員体制（宿直等）や利用者との連絡体制を含め、具体的に記載してください。</t>
  </si>
  <si>
    <t>管理者の生年月日</t>
  </si>
  <si>
    <t>有</t>
  </si>
  <si>
    <t>無</t>
  </si>
  <si>
    <t>相談支援専門員
従業者数　専従　常勤人数</t>
  </si>
  <si>
    <t>相談支援専門員
従業者数　専従　非常勤人数</t>
  </si>
  <si>
    <t>相談支援専門員
従業者数　兼務　常勤人数</t>
  </si>
  <si>
    <t>相談支援専門員
従業者数　兼務　非常勤人数</t>
  </si>
  <si>
    <t>相談支援専門員
常勤換算後の人数</t>
  </si>
  <si>
    <t>その他の従業者
常勤換算後の人数</t>
  </si>
  <si>
    <t>障害児</t>
  </si>
  <si>
    <t>「-（ハイフン）」を入力しないでください例：39086200（自動反映されます）</t>
  </si>
  <si>
    <t>「長野県松本市丸の内３番７号」、「長野県松本市４４１７番地１」のように「－」（ハイフン）を使用せず、
入力してください。ただし、「８－２号」のような枝番に対する使用を除きます。</t>
  </si>
  <si>
    <t>付表１４－１　指定一般相談支援事業所の指定に係る記載事項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</si>
</sst>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s>
  <fonts count="46">
    <font>
      <sz val="11"/>
      <name val="ＭＳ Ｐゴシック"/>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color indexed="8"/>
      <name val="ＭＳ Ｐゴシック"/>
      <family val="3"/>
    </font>
    <font>
      <sz val="14"/>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2499399930238723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border>
    <border>
      <left/>
      <right style="medium"/>
      <top style="thin"/>
      <bottom/>
    </border>
    <border>
      <left/>
      <right/>
      <top/>
      <bottom style="thin"/>
    </border>
    <border>
      <left/>
      <right style="medium"/>
      <top/>
      <bottom style="thin"/>
    </border>
    <border>
      <left/>
      <right style="medium"/>
      <top/>
      <bottom/>
    </border>
    <border>
      <left style="thin"/>
      <right/>
      <top/>
      <bottom/>
    </border>
    <border>
      <left/>
      <right style="thin"/>
      <top/>
      <bottom/>
    </border>
    <border>
      <left/>
      <right/>
      <top style="dotted"/>
      <bottom/>
    </border>
    <border>
      <left/>
      <right style="medium"/>
      <top style="dotted"/>
      <bottom/>
    </border>
    <border>
      <left/>
      <right style="thin"/>
      <top/>
      <bottom style="thin"/>
    </border>
    <border>
      <left/>
      <right/>
      <top style="thin"/>
      <bottom style="thin"/>
    </border>
    <border>
      <left/>
      <right style="thin"/>
      <top style="thin"/>
      <bottom style="thin"/>
    </border>
    <border>
      <left/>
      <right style="thin"/>
      <top style="thin"/>
      <bottom/>
    </border>
    <border>
      <left style="thin"/>
      <right/>
      <top/>
      <bottom style="thin"/>
    </border>
    <border>
      <left style="thin"/>
      <right/>
      <top style="thin"/>
      <bottom style="thin"/>
    </border>
    <border>
      <left/>
      <right style="medium"/>
      <top style="thin"/>
      <bottom style="thin"/>
    </border>
    <border>
      <left style="medium"/>
      <right style="medium"/>
      <top style="thin"/>
      <bottom style="thin"/>
    </border>
    <border>
      <left style="medium"/>
      <right/>
      <top style="thin"/>
      <bottom style="thin"/>
    </border>
    <border>
      <left style="medium"/>
      <right/>
      <top/>
      <bottom/>
    </border>
    <border>
      <left style="thin"/>
      <right/>
      <top style="thin"/>
      <bottom/>
    </border>
    <border>
      <left style="medium"/>
      <right style="thin"/>
      <top/>
      <bottom/>
    </border>
    <border>
      <left style="medium"/>
      <right/>
      <top/>
      <bottom style="thin"/>
    </border>
    <border>
      <left style="medium"/>
      <right style="medium"/>
      <top style="medium"/>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medium"/>
      <top style="thin"/>
      <bottom/>
    </border>
    <border>
      <left style="thin"/>
      <right style="medium"/>
      <top/>
      <bottom/>
    </border>
    <border>
      <left style="thin"/>
      <right style="medium"/>
      <top/>
      <bottom style="thin"/>
    </border>
    <border>
      <left style="medium"/>
      <right style="thin"/>
      <top style="thin"/>
      <bottom/>
    </border>
    <border>
      <left style="medium"/>
      <right style="thin"/>
      <top/>
      <bottom style="thin"/>
    </border>
    <border>
      <left/>
      <right style="dotted"/>
      <top style="thin"/>
      <bottom style="thin"/>
    </border>
    <border>
      <left style="dotted"/>
      <right/>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thin"/>
      <right style="thin"/>
      <top style="thin"/>
      <bottom style="dotted"/>
    </border>
    <border>
      <left style="thin"/>
      <right style="thin"/>
      <top style="dotted"/>
      <bottom style="thin"/>
    </border>
    <border>
      <left style="medium"/>
      <right/>
      <top style="medium"/>
      <bottom style="medium"/>
    </border>
    <border>
      <left/>
      <right style="thin"/>
      <top style="medium"/>
      <bottom style="medium"/>
    </border>
    <border>
      <left style="medium"/>
      <right style="thin"/>
      <top style="medium"/>
      <bottom/>
    </border>
    <border>
      <left style="thin"/>
      <right/>
      <top style="medium"/>
      <bottom style="thin"/>
    </border>
    <border>
      <left/>
      <right style="thin"/>
      <top style="medium"/>
      <bottom style="thin"/>
    </border>
    <border>
      <left style="medium"/>
      <right/>
      <top/>
      <bottom style="medium"/>
    </border>
    <border>
      <left/>
      <right/>
      <top/>
      <bottom style="medium"/>
    </border>
    <border>
      <left/>
      <right style="thin"/>
      <top/>
      <bottom style="medium"/>
    </border>
    <border>
      <left style="thin"/>
      <right/>
      <top style="thin"/>
      <bottom style="medium"/>
    </border>
    <border>
      <left/>
      <right/>
      <top style="thin"/>
      <bottom style="medium"/>
    </border>
    <border>
      <left/>
      <right style="medium"/>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protection/>
    </xf>
    <xf numFmtId="0" fontId="43" fillId="32" borderId="0" applyNumberFormat="0" applyBorder="0" applyAlignment="0" applyProtection="0"/>
  </cellStyleXfs>
  <cellXfs count="318">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33" borderId="28"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center" vertical="top"/>
    </xf>
    <xf numFmtId="0" fontId="0" fillId="0" borderId="0" xfId="60" applyAlignment="1">
      <alignment horizontal="left" vertical="center"/>
      <protection/>
    </xf>
    <xf numFmtId="0" fontId="6" fillId="0" borderId="0" xfId="60" applyFont="1" applyAlignment="1">
      <alignment vertical="center"/>
      <protection/>
    </xf>
    <xf numFmtId="0" fontId="0" fillId="0" borderId="0" xfId="60">
      <alignment/>
      <protection/>
    </xf>
    <xf numFmtId="0" fontId="0" fillId="0" borderId="0" xfId="60" applyAlignment="1">
      <alignment wrapText="1"/>
      <protection/>
    </xf>
    <xf numFmtId="0" fontId="2" fillId="0" borderId="0" xfId="60" applyFont="1" applyAlignment="1">
      <alignment horizontal="center" vertical="center"/>
      <protection/>
    </xf>
    <xf numFmtId="0" fontId="2" fillId="0" borderId="0" xfId="60" applyFont="1" applyAlignment="1">
      <alignment vertical="center"/>
      <protection/>
    </xf>
    <xf numFmtId="0" fontId="0" fillId="0" borderId="36" xfId="60" applyFont="1" applyBorder="1" applyAlignment="1">
      <alignment horizontal="left" vertical="center"/>
      <protection/>
    </xf>
    <xf numFmtId="0" fontId="2" fillId="0" borderId="25" xfId="60" applyFont="1" applyBorder="1" applyAlignment="1">
      <alignment vertical="center"/>
      <protection/>
    </xf>
    <xf numFmtId="0" fontId="2" fillId="0" borderId="0" xfId="60" applyFont="1">
      <alignment/>
      <protection/>
    </xf>
    <xf numFmtId="0" fontId="0" fillId="0" borderId="37" xfId="60" applyBorder="1" applyAlignment="1">
      <alignment horizontal="center" vertical="center"/>
      <protection/>
    </xf>
    <xf numFmtId="0" fontId="0" fillId="0" borderId="28" xfId="60" applyBorder="1" applyAlignment="1">
      <alignment vertical="center"/>
      <protection/>
    </xf>
    <xf numFmtId="0" fontId="0" fillId="0" borderId="30" xfId="60" applyFont="1" applyBorder="1" applyAlignment="1">
      <alignment horizontal="left" vertical="center"/>
      <protection/>
    </xf>
    <xf numFmtId="0" fontId="6" fillId="0" borderId="25" xfId="60" applyFont="1" applyBorder="1" applyAlignment="1">
      <alignment vertical="center"/>
      <protection/>
    </xf>
    <xf numFmtId="176" fontId="0" fillId="0" borderId="30" xfId="60" applyNumberFormat="1" applyBorder="1" applyAlignment="1">
      <alignment horizontal="left" vertical="center"/>
      <protection/>
    </xf>
    <xf numFmtId="0" fontId="0" fillId="0" borderId="30" xfId="60" applyBorder="1" applyAlignment="1">
      <alignment horizontal="left" vertical="center"/>
      <protection/>
    </xf>
    <xf numFmtId="0" fontId="6" fillId="0" borderId="25" xfId="60" applyFont="1" applyBorder="1" applyAlignment="1">
      <alignment vertical="center" wrapText="1"/>
      <protection/>
    </xf>
    <xf numFmtId="0" fontId="0" fillId="0" borderId="28" xfId="60" applyFont="1" applyBorder="1" applyAlignment="1">
      <alignment vertical="center" wrapText="1"/>
      <protection/>
    </xf>
    <xf numFmtId="0" fontId="0" fillId="0" borderId="28" xfId="60" applyBorder="1" applyAlignment="1">
      <alignment vertical="center" wrapText="1"/>
      <protection/>
    </xf>
    <xf numFmtId="0" fontId="0" fillId="0" borderId="28" xfId="60" applyFont="1" applyBorder="1" applyAlignment="1">
      <alignment vertical="center"/>
      <protection/>
    </xf>
    <xf numFmtId="0" fontId="0" fillId="8" borderId="37" xfId="60" applyFill="1" applyBorder="1" applyAlignment="1">
      <alignment horizontal="center" vertical="center"/>
      <protection/>
    </xf>
    <xf numFmtId="0" fontId="0" fillId="8" borderId="30" xfId="60" applyFill="1" applyBorder="1" applyAlignment="1">
      <alignment horizontal="left" vertical="center"/>
      <protection/>
    </xf>
    <xf numFmtId="0" fontId="6" fillId="8" borderId="25" xfId="60" applyFont="1" applyFill="1" applyBorder="1" applyAlignment="1">
      <alignment vertical="center"/>
      <protection/>
    </xf>
    <xf numFmtId="0" fontId="0" fillId="8" borderId="0" xfId="60" applyFill="1">
      <alignment/>
      <protection/>
    </xf>
    <xf numFmtId="0" fontId="0" fillId="0" borderId="0" xfId="60" applyAlignment="1">
      <alignment vertical="center"/>
      <protection/>
    </xf>
    <xf numFmtId="0" fontId="0" fillId="0" borderId="0" xfId="60" applyAlignment="1">
      <alignment horizontal="center" vertical="center"/>
      <protection/>
    </xf>
    <xf numFmtId="0" fontId="2" fillId="0" borderId="36" xfId="60" applyFont="1" applyBorder="1" applyAlignment="1">
      <alignment horizontal="left" vertical="center"/>
      <protection/>
    </xf>
    <xf numFmtId="0" fontId="0" fillId="0" borderId="30" xfId="60" applyNumberFormat="1" applyFont="1" applyBorder="1" applyAlignment="1">
      <alignment horizontal="left" vertical="center"/>
      <protection/>
    </xf>
    <xf numFmtId="0" fontId="0" fillId="0" borderId="30" xfId="60" applyFill="1" applyBorder="1" applyAlignment="1">
      <alignment horizontal="left" vertical="center"/>
      <protection/>
    </xf>
    <xf numFmtId="0" fontId="0" fillId="0" borderId="0" xfId="60" applyFill="1">
      <alignment/>
      <protection/>
    </xf>
    <xf numFmtId="0" fontId="0" fillId="34" borderId="0" xfId="60" applyFill="1">
      <alignment/>
      <protection/>
    </xf>
    <xf numFmtId="0" fontId="44" fillId="0" borderId="37" xfId="60" applyFont="1" applyFill="1" applyBorder="1">
      <alignment/>
      <protection/>
    </xf>
    <xf numFmtId="0" fontId="0" fillId="35" borderId="0" xfId="60" applyFill="1">
      <alignment/>
      <protection/>
    </xf>
    <xf numFmtId="0" fontId="0" fillId="0" borderId="37" xfId="60" applyFill="1" applyBorder="1" applyAlignment="1">
      <alignment horizontal="center" vertical="center"/>
      <protection/>
    </xf>
    <xf numFmtId="0" fontId="0" fillId="0" borderId="28" xfId="60" applyFill="1" applyBorder="1" applyAlignment="1">
      <alignment vertical="center"/>
      <protection/>
    </xf>
    <xf numFmtId="0" fontId="0" fillId="0" borderId="30" xfId="60" applyNumberFormat="1" applyFill="1" applyBorder="1" applyAlignment="1">
      <alignment horizontal="left" vertical="center"/>
      <protection/>
    </xf>
    <xf numFmtId="0" fontId="6" fillId="0" borderId="25" xfId="60" applyFont="1" applyFill="1" applyBorder="1" applyAlignment="1">
      <alignment vertical="center"/>
      <protection/>
    </xf>
    <xf numFmtId="0" fontId="0" fillId="0" borderId="28" xfId="60" applyFill="1" applyBorder="1" applyAlignment="1">
      <alignment vertical="center" wrapText="1"/>
      <protection/>
    </xf>
    <xf numFmtId="0" fontId="0" fillId="0" borderId="0" xfId="60" applyFill="1" applyAlignment="1">
      <alignment horizontal="center" vertical="center"/>
      <protection/>
    </xf>
    <xf numFmtId="0" fontId="0" fillId="0" borderId="0" xfId="60" applyFill="1" applyAlignment="1">
      <alignment vertical="center"/>
      <protection/>
    </xf>
    <xf numFmtId="0" fontId="0" fillId="0" borderId="0" xfId="60" applyFill="1" applyAlignment="1">
      <alignment horizontal="left" vertical="center"/>
      <protection/>
    </xf>
    <xf numFmtId="0" fontId="6" fillId="0" borderId="0" xfId="60" applyFont="1" applyFill="1" applyAlignment="1">
      <alignment vertical="center"/>
      <protection/>
    </xf>
    <xf numFmtId="0" fontId="0" fillId="0" borderId="0" xfId="60" applyFont="1" applyAlignment="1">
      <alignment vertical="center"/>
      <protection/>
    </xf>
    <xf numFmtId="0" fontId="0" fillId="0" borderId="0" xfId="60" applyFont="1" applyAlignment="1">
      <alignment vertical="center"/>
      <protection/>
    </xf>
    <xf numFmtId="0" fontId="0" fillId="0" borderId="0" xfId="60" applyFont="1" applyFill="1" applyBorder="1" applyAlignment="1">
      <alignment horizontal="center" vertical="center"/>
      <protection/>
    </xf>
    <xf numFmtId="0" fontId="2" fillId="0" borderId="33" xfId="60" applyFont="1" applyBorder="1" applyAlignment="1">
      <alignment horizontal="right" vertical="center" shrinkToFit="1"/>
      <protection/>
    </xf>
    <xf numFmtId="0" fontId="0" fillId="0" borderId="0" xfId="60" applyBorder="1">
      <alignment/>
      <protection/>
    </xf>
    <xf numFmtId="0" fontId="0" fillId="0" borderId="27" xfId="60" applyFont="1" applyBorder="1" applyAlignment="1">
      <alignment horizontal="left" vertical="center"/>
      <protection/>
    </xf>
    <xf numFmtId="0" fontId="0" fillId="0" borderId="23" xfId="60" applyFont="1" applyBorder="1" applyAlignment="1">
      <alignment horizontal="left" vertical="center"/>
      <protection/>
    </xf>
    <xf numFmtId="176" fontId="0" fillId="0" borderId="24" xfId="60" applyNumberFormat="1" applyFont="1" applyBorder="1" applyAlignment="1">
      <alignment horizontal="left" vertical="center"/>
      <protection/>
    </xf>
    <xf numFmtId="176" fontId="0" fillId="0" borderId="24" xfId="60" applyNumberFormat="1" applyFont="1" applyBorder="1" applyAlignment="1">
      <alignment horizontal="left" vertical="center"/>
      <protection/>
    </xf>
    <xf numFmtId="176" fontId="0" fillId="0" borderId="25" xfId="60" applyNumberFormat="1" applyFont="1" applyBorder="1" applyAlignment="1">
      <alignment horizontal="left" vertical="center"/>
      <protection/>
    </xf>
    <xf numFmtId="0" fontId="0" fillId="0" borderId="19" xfId="60" applyFont="1" applyBorder="1" applyAlignment="1">
      <alignment horizontal="left" vertical="center"/>
      <protection/>
    </xf>
    <xf numFmtId="0" fontId="0" fillId="0" borderId="0" xfId="60" applyFont="1" applyBorder="1" applyAlignment="1">
      <alignment horizontal="left" vertical="center"/>
      <protection/>
    </xf>
    <xf numFmtId="0" fontId="5" fillId="0" borderId="0" xfId="60" applyFont="1">
      <alignment/>
      <protection/>
    </xf>
    <xf numFmtId="177" fontId="4" fillId="0" borderId="24" xfId="60" applyNumberFormat="1" applyFont="1" applyBorder="1" applyAlignment="1">
      <alignment horizontal="center" vertical="center" shrinkToFit="1"/>
      <protection/>
    </xf>
    <xf numFmtId="0" fontId="2" fillId="0" borderId="14" xfId="60" applyFont="1" applyBorder="1" applyAlignment="1">
      <alignment horizontal="left" vertical="center" shrinkToFit="1"/>
      <protection/>
    </xf>
    <xf numFmtId="177" fontId="4" fillId="0" borderId="28" xfId="60" applyNumberFormat="1" applyFont="1" applyBorder="1" applyAlignment="1">
      <alignment horizontal="center" vertical="center" shrinkToFit="1"/>
      <protection/>
    </xf>
    <xf numFmtId="14" fontId="0" fillId="0" borderId="30" xfId="60" applyNumberFormat="1" applyBorder="1" applyAlignment="1">
      <alignment horizontal="left" vertical="center"/>
      <protection/>
    </xf>
    <xf numFmtId="0" fontId="0" fillId="0" borderId="0" xfId="60" applyFont="1">
      <alignment/>
      <protection/>
    </xf>
    <xf numFmtId="0" fontId="0" fillId="8" borderId="28" xfId="60" applyFont="1" applyFill="1" applyBorder="1" applyAlignment="1">
      <alignment vertical="center" wrapText="1"/>
      <protection/>
    </xf>
    <xf numFmtId="0" fontId="0" fillId="8" borderId="30" xfId="60" applyFont="1" applyFill="1" applyBorder="1" applyAlignment="1">
      <alignment horizontal="left" vertical="center"/>
      <protection/>
    </xf>
    <xf numFmtId="0" fontId="0" fillId="0" borderId="0" xfId="60" applyFont="1" applyFill="1">
      <alignment/>
      <protection/>
    </xf>
    <xf numFmtId="0" fontId="0" fillId="0" borderId="28" xfId="60" applyFont="1" applyFill="1" applyBorder="1" applyAlignment="1">
      <alignment vertical="center" wrapText="1"/>
      <protection/>
    </xf>
    <xf numFmtId="0" fontId="8" fillId="0" borderId="0" xfId="60" applyFont="1" applyAlignment="1">
      <alignment horizontal="left" vertical="center"/>
      <protection/>
    </xf>
    <xf numFmtId="0" fontId="0" fillId="0" borderId="0" xfId="60" applyAlignment="1">
      <alignment horizontal="left" vertical="top" wrapText="1"/>
      <protection/>
    </xf>
    <xf numFmtId="0" fontId="2" fillId="0" borderId="0" xfId="60" applyFont="1" applyAlignment="1">
      <alignment horizontal="left" vertical="center" wrapText="1"/>
      <protection/>
    </xf>
    <xf numFmtId="0" fontId="2" fillId="0" borderId="0" xfId="60" applyFont="1" applyAlignment="1">
      <alignment horizontal="left" vertical="center"/>
      <protection/>
    </xf>
    <xf numFmtId="0" fontId="0" fillId="0" borderId="38" xfId="60" applyFill="1" applyBorder="1" applyAlignment="1">
      <alignment horizontal="center" vertical="center"/>
      <protection/>
    </xf>
    <xf numFmtId="0" fontId="0" fillId="0" borderId="39" xfId="60" applyFill="1" applyBorder="1" applyAlignment="1">
      <alignment horizontal="center" vertical="center"/>
      <protection/>
    </xf>
    <xf numFmtId="0" fontId="0" fillId="0" borderId="40" xfId="60" applyFill="1" applyBorder="1" applyAlignment="1">
      <alignment horizontal="center" vertical="center"/>
      <protection/>
    </xf>
    <xf numFmtId="0" fontId="0" fillId="0" borderId="41" xfId="60" applyFont="1" applyFill="1" applyBorder="1" applyAlignment="1">
      <alignment horizontal="left" vertical="center" wrapText="1"/>
      <protection/>
    </xf>
    <xf numFmtId="0" fontId="0" fillId="0" borderId="42" xfId="60" applyFill="1" applyBorder="1" applyAlignment="1">
      <alignment horizontal="left" vertical="center" wrapText="1"/>
      <protection/>
    </xf>
    <xf numFmtId="0" fontId="0" fillId="0" borderId="43" xfId="60" applyFill="1" applyBorder="1" applyAlignment="1">
      <alignment horizontal="left" vertical="center" wrapText="1"/>
      <protection/>
    </xf>
    <xf numFmtId="0" fontId="6" fillId="0" borderId="44" xfId="60" applyFont="1" applyBorder="1" applyAlignment="1">
      <alignment horizontal="left" vertical="center" wrapText="1"/>
      <protection/>
    </xf>
    <xf numFmtId="0" fontId="6" fillId="0" borderId="34" xfId="60" applyFont="1" applyBorder="1" applyAlignment="1">
      <alignment horizontal="left" vertical="center"/>
      <protection/>
    </xf>
    <xf numFmtId="0" fontId="6" fillId="0" borderId="45" xfId="60" applyFont="1" applyBorder="1" applyAlignment="1">
      <alignment horizontal="left" vertical="center"/>
      <protection/>
    </xf>
    <xf numFmtId="0" fontId="0" fillId="0" borderId="37" xfId="60" applyFont="1" applyBorder="1" applyAlignment="1">
      <alignment horizontal="left" vertical="center" shrinkToFit="1"/>
      <protection/>
    </xf>
    <xf numFmtId="0" fontId="0" fillId="0" borderId="37" xfId="60" applyFont="1" applyBorder="1" applyAlignment="1">
      <alignment horizontal="left" vertical="center" shrinkToFit="1"/>
      <protection/>
    </xf>
    <xf numFmtId="177" fontId="0" fillId="0" borderId="28" xfId="60" applyNumberFormat="1" applyFont="1" applyBorder="1" applyAlignment="1">
      <alignment horizontal="left" vertical="center" wrapText="1"/>
      <protection/>
    </xf>
    <xf numFmtId="177" fontId="0" fillId="0" borderId="24" xfId="60" applyNumberFormat="1" applyFont="1" applyBorder="1" applyAlignment="1">
      <alignment horizontal="left" vertical="center" wrapText="1"/>
      <protection/>
    </xf>
    <xf numFmtId="177" fontId="0" fillId="0" borderId="25" xfId="60" applyNumberFormat="1" applyFont="1" applyBorder="1" applyAlignment="1">
      <alignment horizontal="left" vertical="center" wrapText="1"/>
      <protection/>
    </xf>
    <xf numFmtId="0" fontId="9" fillId="0" borderId="0" xfId="60" applyFont="1" applyBorder="1" applyAlignment="1">
      <alignment horizontal="left" vertical="center" wrapText="1" shrinkToFit="1"/>
      <protection/>
    </xf>
    <xf numFmtId="0" fontId="0" fillId="35" borderId="28" xfId="60" applyFont="1" applyFill="1" applyBorder="1" applyAlignment="1">
      <alignment horizontal="center" vertical="center"/>
      <protection/>
    </xf>
    <xf numFmtId="0" fontId="0" fillId="35" borderId="24" xfId="60" applyFont="1" applyFill="1" applyBorder="1" applyAlignment="1">
      <alignment horizontal="center" vertical="center"/>
      <protection/>
    </xf>
    <xf numFmtId="0" fontId="0" fillId="35" borderId="25" xfId="60" applyFont="1" applyFill="1" applyBorder="1" applyAlignment="1">
      <alignment horizontal="center" vertical="center"/>
      <protection/>
    </xf>
    <xf numFmtId="0" fontId="0" fillId="0" borderId="28" xfId="60" applyFont="1" applyBorder="1" applyAlignment="1">
      <alignment horizontal="center" vertical="center"/>
      <protection/>
    </xf>
    <xf numFmtId="0" fontId="0" fillId="0" borderId="24" xfId="60" applyFont="1" applyBorder="1" applyAlignment="1">
      <alignment horizontal="center" vertical="center"/>
      <protection/>
    </xf>
    <xf numFmtId="0" fontId="0" fillId="0" borderId="25" xfId="60" applyFont="1" applyBorder="1" applyAlignment="1">
      <alignment horizontal="center" vertical="center"/>
      <protection/>
    </xf>
    <xf numFmtId="177" fontId="4" fillId="0" borderId="24" xfId="60" applyNumberFormat="1" applyFont="1" applyBorder="1" applyAlignment="1">
      <alignment horizontal="center" vertical="center" shrinkToFit="1"/>
      <protection/>
    </xf>
    <xf numFmtId="177" fontId="4" fillId="0" borderId="46" xfId="60" applyNumberFormat="1" applyFont="1" applyBorder="1" applyAlignment="1">
      <alignment horizontal="center" vertical="center" shrinkToFit="1"/>
      <protection/>
    </xf>
    <xf numFmtId="177" fontId="4" fillId="0" borderId="47" xfId="60" applyNumberFormat="1" applyFont="1" applyBorder="1" applyAlignment="1">
      <alignment horizontal="center" vertical="center" shrinkToFit="1"/>
      <protection/>
    </xf>
    <xf numFmtId="0" fontId="0" fillId="0" borderId="0" xfId="60" applyFont="1" applyBorder="1" applyAlignment="1">
      <alignment horizontal="left" vertical="center" shrinkToFit="1"/>
      <protection/>
    </xf>
    <xf numFmtId="0" fontId="0" fillId="0" borderId="20" xfId="60" applyFont="1" applyBorder="1" applyAlignment="1">
      <alignment horizontal="left" vertical="center" shrinkToFit="1"/>
      <protection/>
    </xf>
    <xf numFmtId="0" fontId="0" fillId="0" borderId="24" xfId="60" applyFont="1" applyBorder="1" applyAlignment="1">
      <alignment horizontal="center" vertical="center" shrinkToFit="1"/>
      <protection/>
    </xf>
    <xf numFmtId="0" fontId="0" fillId="0" borderId="24" xfId="60" applyFont="1" applyBorder="1" applyAlignment="1">
      <alignment horizontal="center" vertical="center" shrinkToFit="1"/>
      <protection/>
    </xf>
    <xf numFmtId="0" fontId="0" fillId="0" borderId="25" xfId="60" applyFont="1" applyBorder="1" applyAlignment="1">
      <alignment horizontal="center" vertical="center" shrinkToFit="1"/>
      <protection/>
    </xf>
    <xf numFmtId="0" fontId="0" fillId="0" borderId="28" xfId="60" applyFont="1" applyBorder="1" applyAlignment="1">
      <alignment horizontal="center" vertical="center" shrinkToFit="1"/>
      <protection/>
    </xf>
    <xf numFmtId="0" fontId="0" fillId="0" borderId="28" xfId="60" applyFont="1" applyBorder="1" applyAlignment="1">
      <alignment horizontal="center" vertical="center" shrinkToFit="1"/>
      <protection/>
    </xf>
    <xf numFmtId="0" fontId="0" fillId="0" borderId="37" xfId="60" applyNumberFormat="1" applyFont="1" applyBorder="1" applyAlignment="1">
      <alignment horizontal="left" vertical="center"/>
      <protection/>
    </xf>
    <xf numFmtId="0" fontId="0" fillId="0" borderId="37" xfId="60" applyFont="1" applyBorder="1" applyAlignment="1">
      <alignment horizontal="center" vertical="center"/>
      <protection/>
    </xf>
    <xf numFmtId="0" fontId="9" fillId="0" borderId="0" xfId="60" applyFont="1" applyBorder="1" applyAlignment="1">
      <alignment horizontal="left" vertical="center" shrinkToFit="1"/>
      <protection/>
    </xf>
    <xf numFmtId="0" fontId="2" fillId="0" borderId="28" xfId="60" applyFont="1" applyBorder="1" applyAlignment="1">
      <alignment horizontal="center" vertical="center" shrinkToFit="1"/>
      <protection/>
    </xf>
    <xf numFmtId="0" fontId="2" fillId="0" borderId="24" xfId="60" applyFont="1" applyBorder="1" applyAlignment="1">
      <alignment horizontal="center" vertical="center" shrinkToFit="1"/>
      <protection/>
    </xf>
    <xf numFmtId="0" fontId="2" fillId="0" borderId="25" xfId="60" applyFont="1" applyBorder="1" applyAlignment="1">
      <alignment horizontal="center" vertical="center" shrinkToFit="1"/>
      <protection/>
    </xf>
    <xf numFmtId="0" fontId="2" fillId="0" borderId="28" xfId="60" applyFont="1" applyBorder="1" applyAlignment="1">
      <alignment horizontal="left" vertical="center" shrinkToFit="1"/>
      <protection/>
    </xf>
    <xf numFmtId="0" fontId="2" fillId="0" borderId="24" xfId="60" applyFont="1" applyBorder="1" applyAlignment="1">
      <alignment horizontal="left" vertical="center" shrinkToFit="1"/>
      <protection/>
    </xf>
    <xf numFmtId="0" fontId="2" fillId="0" borderId="25" xfId="60" applyFont="1" applyBorder="1" applyAlignment="1">
      <alignment horizontal="left" vertical="center" shrinkToFit="1"/>
      <protection/>
    </xf>
    <xf numFmtId="0" fontId="2" fillId="0" borderId="33" xfId="60" applyFont="1" applyBorder="1" applyAlignment="1">
      <alignment horizontal="center" vertical="center" textRotation="255" shrinkToFit="1"/>
      <protection/>
    </xf>
    <xf numFmtId="0" fontId="2" fillId="0" borderId="26" xfId="60" applyFont="1" applyBorder="1" applyAlignment="1">
      <alignment horizontal="center" vertical="center" textRotation="255" shrinkToFit="1"/>
      <protection/>
    </xf>
    <xf numFmtId="0" fontId="2" fillId="0" borderId="19" xfId="60" applyFont="1" applyBorder="1" applyAlignment="1">
      <alignment horizontal="center" vertical="center" textRotation="255" shrinkToFit="1"/>
      <protection/>
    </xf>
    <xf numFmtId="0" fontId="2" fillId="0" borderId="20" xfId="60" applyFont="1" applyBorder="1" applyAlignment="1">
      <alignment horizontal="center" vertical="center" textRotation="255" shrinkToFit="1"/>
      <protection/>
    </xf>
    <xf numFmtId="0" fontId="2" fillId="0" borderId="27" xfId="60" applyFont="1" applyBorder="1" applyAlignment="1">
      <alignment horizontal="center" vertical="center" textRotation="255" shrinkToFit="1"/>
      <protection/>
    </xf>
    <xf numFmtId="0" fontId="2" fillId="0" borderId="23" xfId="60" applyFont="1" applyBorder="1" applyAlignment="1">
      <alignment horizontal="center" vertical="center" textRotation="255" shrinkToFit="1"/>
      <protection/>
    </xf>
    <xf numFmtId="0" fontId="0" fillId="0" borderId="47" xfId="60" applyBorder="1" applyAlignment="1">
      <alignment horizontal="center" vertical="center" shrinkToFit="1"/>
      <protection/>
    </xf>
    <xf numFmtId="0" fontId="0" fillId="0" borderId="24" xfId="60" applyBorder="1" applyAlignment="1">
      <alignment horizontal="center" vertical="center" shrinkToFit="1"/>
      <protection/>
    </xf>
    <xf numFmtId="0" fontId="0" fillId="0" borderId="46" xfId="60" applyBorder="1" applyAlignment="1">
      <alignment horizontal="center" vertical="center" shrinkToFit="1"/>
      <protection/>
    </xf>
    <xf numFmtId="0" fontId="6" fillId="0" borderId="37" xfId="60" applyFont="1" applyBorder="1" applyAlignment="1">
      <alignment horizontal="left" vertical="center" wrapText="1"/>
      <protection/>
    </xf>
    <xf numFmtId="0" fontId="45" fillId="0" borderId="37" xfId="61" applyFont="1" applyBorder="1" applyAlignment="1">
      <alignment wrapText="1"/>
      <protection/>
    </xf>
    <xf numFmtId="0" fontId="3" fillId="0" borderId="0" xfId="60" applyFont="1" applyBorder="1" applyAlignment="1">
      <alignment horizontal="left" vertical="center"/>
      <protection/>
    </xf>
    <xf numFmtId="0" fontId="0" fillId="0" borderId="14" xfId="60" applyFont="1" applyBorder="1" applyAlignment="1">
      <alignment horizontal="left" vertical="center" wrapText="1"/>
      <protection/>
    </xf>
    <xf numFmtId="0" fontId="0" fillId="0" borderId="26" xfId="60" applyFont="1" applyBorder="1" applyAlignment="1">
      <alignment horizontal="left" vertical="center" wrapText="1"/>
      <protection/>
    </xf>
    <xf numFmtId="0" fontId="0" fillId="0" borderId="33" xfId="60" applyFont="1" applyBorder="1" applyAlignment="1">
      <alignment horizontal="center" vertical="center" wrapText="1" shrinkToFit="1"/>
      <protection/>
    </xf>
    <xf numFmtId="0" fontId="0" fillId="0" borderId="14" xfId="60" applyFont="1" applyBorder="1" applyAlignment="1">
      <alignment horizontal="center" vertical="center" wrapText="1" shrinkToFit="1"/>
      <protection/>
    </xf>
    <xf numFmtId="0" fontId="0" fillId="0" borderId="26" xfId="60" applyFont="1" applyBorder="1" applyAlignment="1">
      <alignment horizontal="center" vertical="center" wrapText="1" shrinkToFit="1"/>
      <protection/>
    </xf>
    <xf numFmtId="0" fontId="0" fillId="0" borderId="19" xfId="60" applyFont="1" applyBorder="1" applyAlignment="1">
      <alignment horizontal="center" vertical="center" wrapText="1" shrinkToFit="1"/>
      <protection/>
    </xf>
    <xf numFmtId="0" fontId="0" fillId="0" borderId="0" xfId="60" applyFont="1" applyBorder="1" applyAlignment="1">
      <alignment horizontal="center" vertical="center" wrapText="1" shrinkToFit="1"/>
      <protection/>
    </xf>
    <xf numFmtId="0" fontId="0" fillId="0" borderId="20" xfId="60" applyFont="1" applyBorder="1" applyAlignment="1">
      <alignment horizontal="center" vertical="center" wrapText="1" shrinkToFit="1"/>
      <protection/>
    </xf>
    <xf numFmtId="0" fontId="0" fillId="0" borderId="27" xfId="60" applyFont="1" applyBorder="1" applyAlignment="1">
      <alignment horizontal="center" vertical="center" wrapText="1" shrinkToFit="1"/>
      <protection/>
    </xf>
    <xf numFmtId="0" fontId="0" fillId="0" borderId="16" xfId="60" applyFont="1" applyBorder="1" applyAlignment="1">
      <alignment horizontal="center" vertical="center" wrapText="1" shrinkToFit="1"/>
      <protection/>
    </xf>
    <xf numFmtId="0" fontId="0" fillId="0" borderId="23" xfId="60" applyFont="1" applyBorder="1" applyAlignment="1">
      <alignment horizontal="center" vertical="center" wrapText="1" shrinkToFit="1"/>
      <protection/>
    </xf>
    <xf numFmtId="177" fontId="0" fillId="0" borderId="33" xfId="60" applyNumberFormat="1" applyFont="1" applyBorder="1" applyAlignment="1">
      <alignment horizontal="left" vertical="center" wrapText="1"/>
      <protection/>
    </xf>
    <xf numFmtId="177" fontId="0" fillId="0" borderId="14" xfId="60" applyNumberFormat="1" applyFont="1" applyBorder="1" applyAlignment="1">
      <alignment horizontal="left" vertical="center" wrapText="1"/>
      <protection/>
    </xf>
    <xf numFmtId="177" fontId="0" fillId="0" borderId="26" xfId="60" applyNumberFormat="1" applyFont="1" applyBorder="1" applyAlignment="1">
      <alignment horizontal="left" vertical="center" wrapText="1"/>
      <protection/>
    </xf>
    <xf numFmtId="177" fontId="0" fillId="0" borderId="19" xfId="60" applyNumberFormat="1" applyFont="1" applyBorder="1" applyAlignment="1">
      <alignment horizontal="left" vertical="center" wrapText="1"/>
      <protection/>
    </xf>
    <xf numFmtId="177" fontId="0" fillId="0" borderId="0" xfId="60" applyNumberFormat="1" applyFont="1" applyBorder="1" applyAlignment="1">
      <alignment horizontal="left" vertical="center" wrapText="1"/>
      <protection/>
    </xf>
    <xf numFmtId="177" fontId="0" fillId="0" borderId="20" xfId="60" applyNumberFormat="1" applyFont="1" applyBorder="1" applyAlignment="1">
      <alignment horizontal="left" vertical="center" wrapText="1"/>
      <protection/>
    </xf>
    <xf numFmtId="177" fontId="0" fillId="0" borderId="27" xfId="60" applyNumberFormat="1" applyFont="1" applyBorder="1" applyAlignment="1">
      <alignment horizontal="left" vertical="center" wrapText="1"/>
      <protection/>
    </xf>
    <xf numFmtId="177" fontId="0" fillId="0" borderId="16" xfId="60" applyNumberFormat="1" applyFont="1" applyBorder="1" applyAlignment="1">
      <alignment horizontal="left" vertical="center" wrapText="1"/>
      <protection/>
    </xf>
    <xf numFmtId="177" fontId="0" fillId="0" borderId="23" xfId="60" applyNumberFormat="1" applyFont="1" applyBorder="1" applyAlignment="1">
      <alignment horizontal="left" vertical="center" wrapText="1"/>
      <protection/>
    </xf>
    <xf numFmtId="0" fontId="0" fillId="0" borderId="28" xfId="60" applyFont="1" applyBorder="1" applyAlignment="1">
      <alignment vertical="center"/>
      <protection/>
    </xf>
    <xf numFmtId="0" fontId="27" fillId="0" borderId="24" xfId="61" applyBorder="1" applyAlignment="1">
      <alignment vertical="center"/>
      <protection/>
    </xf>
    <xf numFmtId="0" fontId="27" fillId="0" borderId="25" xfId="61" applyBorder="1" applyAlignment="1">
      <alignment vertical="center"/>
      <protection/>
    </xf>
    <xf numFmtId="177" fontId="0" fillId="0" borderId="37" xfId="60" applyNumberFormat="1" applyFont="1" applyBorder="1" applyAlignment="1">
      <alignment horizontal="left" vertical="center"/>
      <protection/>
    </xf>
    <xf numFmtId="0" fontId="0" fillId="0" borderId="38" xfId="60" applyFont="1" applyBorder="1" applyAlignment="1">
      <alignment horizontal="center" vertical="center"/>
      <protection/>
    </xf>
    <xf numFmtId="0" fontId="0" fillId="0" borderId="24" xfId="60" applyFont="1" applyBorder="1" applyAlignment="1">
      <alignment vertical="center"/>
      <protection/>
    </xf>
    <xf numFmtId="0" fontId="4" fillId="0" borderId="37" xfId="60" applyFont="1" applyBorder="1" applyAlignment="1">
      <alignment horizontal="left" vertical="center" shrinkToFit="1"/>
      <protection/>
    </xf>
    <xf numFmtId="0" fontId="0" fillId="0" borderId="33" xfId="60" applyFont="1" applyBorder="1" applyAlignment="1">
      <alignment horizontal="center" vertical="center"/>
      <protection/>
    </xf>
    <xf numFmtId="0" fontId="0" fillId="0" borderId="14" xfId="60" applyFont="1" applyBorder="1" applyAlignment="1">
      <alignment horizontal="center" vertical="center"/>
      <protection/>
    </xf>
    <xf numFmtId="0" fontId="0" fillId="0" borderId="26" xfId="60" applyFont="1" applyBorder="1" applyAlignment="1">
      <alignment horizontal="center" vertical="center"/>
      <protection/>
    </xf>
    <xf numFmtId="0" fontId="0" fillId="0" borderId="37" xfId="60" applyFont="1" applyBorder="1" applyAlignment="1">
      <alignment horizontal="left" vertical="center"/>
      <protection/>
    </xf>
    <xf numFmtId="176" fontId="0" fillId="0" borderId="28" xfId="60" applyNumberFormat="1" applyFont="1" applyBorder="1" applyAlignment="1">
      <alignment horizontal="center" vertical="center"/>
      <protection/>
    </xf>
    <xf numFmtId="176" fontId="0" fillId="0" borderId="24" xfId="60" applyNumberFormat="1" applyFont="1" applyBorder="1" applyAlignment="1">
      <alignment horizontal="center" vertical="center"/>
      <protection/>
    </xf>
    <xf numFmtId="0" fontId="0" fillId="0" borderId="14" xfId="60" applyFont="1" applyBorder="1" applyAlignment="1">
      <alignment horizontal="left" vertical="center" shrinkToFit="1"/>
      <protection/>
    </xf>
    <xf numFmtId="0" fontId="0" fillId="0" borderId="16" xfId="60" applyFont="1" applyBorder="1" applyAlignment="1">
      <alignment horizontal="left" vertical="center" shrinkToFit="1"/>
      <protection/>
    </xf>
    <xf numFmtId="0" fontId="0" fillId="0" borderId="28" xfId="60" applyFont="1" applyBorder="1" applyAlignment="1">
      <alignment horizontal="center" vertical="center"/>
      <protection/>
    </xf>
    <xf numFmtId="0" fontId="0" fillId="0" borderId="48" xfId="60" applyFont="1" applyBorder="1" applyAlignment="1">
      <alignment horizontal="left" vertical="center" shrinkToFit="1"/>
      <protection/>
    </xf>
    <xf numFmtId="0" fontId="0" fillId="0" borderId="49" xfId="60" applyFont="1" applyBorder="1" applyAlignment="1">
      <alignment horizontal="left" vertical="center" shrinkToFit="1"/>
      <protection/>
    </xf>
    <xf numFmtId="0" fontId="0" fillId="0" borderId="50" xfId="60" applyFont="1" applyBorder="1" applyAlignment="1">
      <alignment horizontal="left" vertical="center" shrinkToFit="1"/>
      <protection/>
    </xf>
    <xf numFmtId="0" fontId="0" fillId="0" borderId="27" xfId="60" applyFont="1" applyBorder="1" applyAlignment="1">
      <alignment horizontal="center" vertical="center" shrinkToFit="1"/>
      <protection/>
    </xf>
    <xf numFmtId="0" fontId="0" fillId="0" borderId="16" xfId="60" applyFont="1" applyBorder="1" applyAlignment="1">
      <alignment horizontal="center" vertical="center" shrinkToFit="1"/>
      <protection/>
    </xf>
    <xf numFmtId="0" fontId="0" fillId="0" borderId="23" xfId="60" applyFont="1" applyBorder="1" applyAlignment="1">
      <alignment horizontal="center" vertical="center" shrinkToFit="1"/>
      <protection/>
    </xf>
    <xf numFmtId="0" fontId="0" fillId="0" borderId="27"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23" xfId="60" applyFont="1" applyBorder="1" applyAlignment="1">
      <alignment horizontal="center" vertical="center"/>
      <protection/>
    </xf>
    <xf numFmtId="0" fontId="4" fillId="0" borderId="33" xfId="60" applyFont="1" applyBorder="1" applyAlignment="1">
      <alignment horizontal="left" vertical="center" wrapText="1"/>
      <protection/>
    </xf>
    <xf numFmtId="0" fontId="4" fillId="0" borderId="14" xfId="60" applyFont="1" applyBorder="1" applyAlignment="1">
      <alignment horizontal="left" vertical="center" wrapText="1"/>
      <protection/>
    </xf>
    <xf numFmtId="0" fontId="4" fillId="0" borderId="26" xfId="60" applyFont="1" applyBorder="1" applyAlignment="1">
      <alignment horizontal="left" vertical="center" wrapText="1"/>
      <protection/>
    </xf>
    <xf numFmtId="0" fontId="4" fillId="0" borderId="19" xfId="60" applyFont="1" applyBorder="1" applyAlignment="1">
      <alignment horizontal="left" vertical="center" wrapText="1"/>
      <protection/>
    </xf>
    <xf numFmtId="0" fontId="4" fillId="0" borderId="0" xfId="60" applyFont="1" applyBorder="1" applyAlignment="1">
      <alignment horizontal="left" vertical="center" wrapText="1"/>
      <protection/>
    </xf>
    <xf numFmtId="0" fontId="4" fillId="0" borderId="20" xfId="60" applyFont="1" applyBorder="1" applyAlignment="1">
      <alignment horizontal="left" vertical="center" wrapText="1"/>
      <protection/>
    </xf>
    <xf numFmtId="0" fontId="4" fillId="0" borderId="27" xfId="60" applyFont="1" applyBorder="1" applyAlignment="1">
      <alignment horizontal="left" vertical="center" wrapText="1"/>
      <protection/>
    </xf>
    <xf numFmtId="0" fontId="4" fillId="0" borderId="16" xfId="60" applyFont="1" applyBorder="1" applyAlignment="1">
      <alignment horizontal="left" vertical="center" wrapText="1"/>
      <protection/>
    </xf>
    <xf numFmtId="0" fontId="4" fillId="0" borderId="23" xfId="60" applyFont="1" applyBorder="1" applyAlignment="1">
      <alignment horizontal="left" vertical="center" wrapText="1"/>
      <protection/>
    </xf>
    <xf numFmtId="0" fontId="4" fillId="0" borderId="28" xfId="60" applyFont="1" applyBorder="1" applyAlignment="1">
      <alignment horizontal="left" vertical="center"/>
      <protection/>
    </xf>
    <xf numFmtId="0" fontId="4" fillId="0" borderId="24" xfId="60" applyFont="1" applyBorder="1" applyAlignment="1">
      <alignment horizontal="left" vertical="center"/>
      <protection/>
    </xf>
    <xf numFmtId="0" fontId="4" fillId="0" borderId="25" xfId="60" applyFont="1" applyBorder="1" applyAlignment="1">
      <alignment horizontal="left" vertical="center"/>
      <protection/>
    </xf>
    <xf numFmtId="0" fontId="0" fillId="0" borderId="28" xfId="60" applyFont="1" applyBorder="1" applyAlignment="1">
      <alignment horizontal="left" vertical="center"/>
      <protection/>
    </xf>
    <xf numFmtId="0" fontId="0" fillId="0" borderId="24" xfId="60" applyFont="1" applyBorder="1" applyAlignment="1">
      <alignment horizontal="left" vertical="center"/>
      <protection/>
    </xf>
    <xf numFmtId="0" fontId="0" fillId="0" borderId="25" xfId="60" applyFont="1" applyBorder="1" applyAlignment="1">
      <alignment horizontal="left" vertical="center"/>
      <protection/>
    </xf>
    <xf numFmtId="0" fontId="0" fillId="0" borderId="51" xfId="60" applyFont="1" applyBorder="1" applyAlignment="1">
      <alignment horizontal="left" vertical="center"/>
      <protection/>
    </xf>
    <xf numFmtId="0" fontId="0" fillId="0" borderId="52" xfId="60" applyFont="1" applyBorder="1" applyAlignment="1">
      <alignment horizontal="left" vertical="center"/>
      <protection/>
    </xf>
    <xf numFmtId="0" fontId="0" fillId="0" borderId="53" xfId="60" applyFont="1" applyBorder="1" applyAlignment="1">
      <alignment horizontal="left" vertical="center"/>
      <protection/>
    </xf>
    <xf numFmtId="0" fontId="0" fillId="0" borderId="27" xfId="60" applyFont="1" applyBorder="1" applyAlignment="1">
      <alignment horizontal="left" vertical="center"/>
      <protection/>
    </xf>
    <xf numFmtId="0" fontId="0" fillId="0" borderId="16" xfId="60" applyFont="1" applyBorder="1" applyAlignment="1">
      <alignment horizontal="left" vertical="center"/>
      <protection/>
    </xf>
    <xf numFmtId="0" fontId="0" fillId="0" borderId="23" xfId="60" applyFont="1" applyBorder="1" applyAlignment="1">
      <alignment horizontal="left" vertical="center"/>
      <protection/>
    </xf>
    <xf numFmtId="0" fontId="0" fillId="0" borderId="33" xfId="60" applyFont="1" applyBorder="1" applyAlignment="1">
      <alignment horizontal="center" vertical="center" shrinkToFit="1"/>
      <protection/>
    </xf>
    <xf numFmtId="0" fontId="0" fillId="0" borderId="14" xfId="60" applyFont="1" applyBorder="1" applyAlignment="1">
      <alignment horizontal="center" vertical="center" shrinkToFit="1"/>
      <protection/>
    </xf>
    <xf numFmtId="0" fontId="0" fillId="0" borderId="26" xfId="60" applyFont="1" applyBorder="1" applyAlignment="1">
      <alignment horizontal="center" vertical="center" shrinkToFit="1"/>
      <protection/>
    </xf>
    <xf numFmtId="0" fontId="0" fillId="0" borderId="19" xfId="60" applyFont="1" applyBorder="1" applyAlignment="1">
      <alignment horizontal="center" vertical="center" shrinkToFit="1"/>
      <protection/>
    </xf>
    <xf numFmtId="0" fontId="0" fillId="0" borderId="0" xfId="60" applyFont="1" applyBorder="1" applyAlignment="1">
      <alignment horizontal="center" vertical="center" shrinkToFit="1"/>
      <protection/>
    </xf>
    <xf numFmtId="0" fontId="0" fillId="0" borderId="20" xfId="60" applyFont="1" applyBorder="1" applyAlignment="1">
      <alignment horizontal="center" vertical="center" shrinkToFit="1"/>
      <protection/>
    </xf>
    <xf numFmtId="0" fontId="2" fillId="0" borderId="19" xfId="60" applyFont="1" applyBorder="1" applyAlignment="1">
      <alignment horizontal="left" vertical="center" shrinkToFit="1"/>
      <protection/>
    </xf>
    <xf numFmtId="0" fontId="2" fillId="0" borderId="0" xfId="60" applyFont="1" applyBorder="1" applyAlignment="1">
      <alignment horizontal="left" vertical="center" shrinkToFit="1"/>
      <protection/>
    </xf>
    <xf numFmtId="0" fontId="2" fillId="0" borderId="20" xfId="60" applyFont="1" applyBorder="1" applyAlignment="1">
      <alignment horizontal="left" vertical="center" shrinkToFit="1"/>
      <protection/>
    </xf>
    <xf numFmtId="0" fontId="2" fillId="0" borderId="37" xfId="60" applyFont="1" applyBorder="1" applyAlignment="1">
      <alignment horizontal="center" vertical="center" shrinkToFit="1"/>
      <protection/>
    </xf>
    <xf numFmtId="0" fontId="0" fillId="0" borderId="33" xfId="60" applyFont="1" applyBorder="1" applyAlignment="1">
      <alignment horizontal="center" vertical="center" textRotation="255" shrinkToFit="1"/>
      <protection/>
    </xf>
    <xf numFmtId="0" fontId="0" fillId="0" borderId="26" xfId="60" applyFont="1" applyBorder="1" applyAlignment="1">
      <alignment horizontal="center" vertical="center" textRotation="255" shrinkToFit="1"/>
      <protection/>
    </xf>
    <xf numFmtId="0" fontId="0" fillId="0" borderId="19" xfId="60" applyFont="1" applyBorder="1" applyAlignment="1">
      <alignment horizontal="center" vertical="center" textRotation="255" shrinkToFit="1"/>
      <protection/>
    </xf>
    <xf numFmtId="0" fontId="0" fillId="0" borderId="20" xfId="60" applyFont="1" applyBorder="1" applyAlignment="1">
      <alignment horizontal="center" vertical="center" textRotation="255" shrinkToFit="1"/>
      <protection/>
    </xf>
    <xf numFmtId="0" fontId="0" fillId="0" borderId="27" xfId="60" applyFont="1" applyBorder="1" applyAlignment="1">
      <alignment horizontal="center" vertical="center" textRotation="255" shrinkToFit="1"/>
      <protection/>
    </xf>
    <xf numFmtId="0" fontId="0" fillId="0" borderId="23" xfId="60" applyFont="1" applyBorder="1" applyAlignment="1">
      <alignment horizontal="center" vertical="center" textRotation="255" shrinkToFit="1"/>
      <protection/>
    </xf>
    <xf numFmtId="0" fontId="0" fillId="0" borderId="54" xfId="60" applyFont="1" applyBorder="1" applyAlignment="1">
      <alignment horizontal="center" vertical="center" shrinkToFit="1"/>
      <protection/>
    </xf>
    <xf numFmtId="0" fontId="0" fillId="0" borderId="51" xfId="60" applyFont="1" applyBorder="1" applyAlignment="1">
      <alignment horizontal="left" vertical="center" shrinkToFit="1"/>
      <protection/>
    </xf>
    <xf numFmtId="0" fontId="0" fillId="0" borderId="52" xfId="60" applyFont="1" applyBorder="1" applyAlignment="1">
      <alignment horizontal="left" vertical="center" shrinkToFit="1"/>
      <protection/>
    </xf>
    <xf numFmtId="176" fontId="2" fillId="0" borderId="14" xfId="60" applyNumberFormat="1" applyFont="1" applyBorder="1" applyAlignment="1">
      <alignment horizontal="left" vertical="center" shrinkToFit="1"/>
      <protection/>
    </xf>
    <xf numFmtId="176" fontId="2" fillId="0" borderId="26" xfId="60" applyNumberFormat="1" applyFont="1" applyBorder="1" applyAlignment="1">
      <alignment horizontal="left" vertical="center" shrinkToFit="1"/>
      <protection/>
    </xf>
    <xf numFmtId="0" fontId="0" fillId="0" borderId="55" xfId="60" applyFont="1" applyBorder="1" applyAlignment="1">
      <alignment horizontal="center" vertical="center" shrinkToFit="1"/>
      <protection/>
    </xf>
    <xf numFmtId="0" fontId="2" fillId="0" borderId="55" xfId="60" applyFont="1" applyBorder="1" applyAlignment="1">
      <alignment horizontal="center" vertical="center" shrinkToFit="1"/>
      <protection/>
    </xf>
    <xf numFmtId="0" fontId="2" fillId="0" borderId="55" xfId="60" applyFont="1" applyBorder="1" applyAlignment="1">
      <alignment horizontal="left" vertical="center" shrinkToFit="1"/>
      <protection/>
    </xf>
    <xf numFmtId="0" fontId="8" fillId="0" borderId="0" xfId="60" applyFont="1" applyAlignment="1">
      <alignment horizontal="left" vertical="top"/>
      <protection/>
    </xf>
    <xf numFmtId="0" fontId="0" fillId="0" borderId="0" xfId="60" applyAlignment="1">
      <alignment horizontal="left" vertical="top"/>
      <protection/>
    </xf>
    <xf numFmtId="0" fontId="0" fillId="0" borderId="56" xfId="60" applyFont="1" applyBorder="1" applyAlignment="1">
      <alignment horizontal="center" vertical="center"/>
      <protection/>
    </xf>
    <xf numFmtId="0" fontId="0" fillId="0" borderId="10" xfId="60" applyFont="1" applyBorder="1" applyAlignment="1">
      <alignment horizontal="center" vertical="center"/>
      <protection/>
    </xf>
    <xf numFmtId="0" fontId="0" fillId="0" borderId="11" xfId="60" applyFont="1" applyBorder="1" applyAlignment="1">
      <alignment horizontal="center" vertical="center"/>
      <protection/>
    </xf>
    <xf numFmtId="0" fontId="0" fillId="36" borderId="56" xfId="60" applyFont="1" applyFill="1" applyBorder="1" applyAlignment="1">
      <alignment horizontal="center" vertical="center"/>
      <protection/>
    </xf>
    <xf numFmtId="0" fontId="0" fillId="36" borderId="10" xfId="60" applyFont="1" applyFill="1" applyBorder="1" applyAlignment="1">
      <alignment horizontal="center" vertical="center"/>
      <protection/>
    </xf>
    <xf numFmtId="0" fontId="0" fillId="36" borderId="11" xfId="60" applyFont="1" applyFill="1" applyBorder="1" applyAlignment="1">
      <alignment horizontal="center" vertical="center"/>
      <protection/>
    </xf>
    <xf numFmtId="0" fontId="2" fillId="0" borderId="38" xfId="60" applyFont="1" applyBorder="1" applyAlignment="1">
      <alignment horizontal="center" vertical="center" shrinkToFit="1"/>
      <protection/>
    </xf>
    <xf numFmtId="0" fontId="2" fillId="0" borderId="38" xfId="60" applyFont="1" applyBorder="1" applyAlignment="1">
      <alignment horizontal="left" vertical="center" shrinkToFit="1"/>
      <protection/>
    </xf>
    <xf numFmtId="0" fontId="4" fillId="0" borderId="3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56" xfId="0" applyFont="1" applyBorder="1" applyAlignment="1">
      <alignment horizontal="center" vertical="center"/>
    </xf>
    <xf numFmtId="0" fontId="4" fillId="0" borderId="1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60"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7" xfId="0" applyFont="1" applyBorder="1" applyAlignment="1">
      <alignment horizontal="left" vertical="center" wrapText="1"/>
    </xf>
    <xf numFmtId="0" fontId="4" fillId="0" borderId="37" xfId="0" applyFont="1" applyBorder="1" applyAlignment="1">
      <alignment horizontal="left" vertical="center"/>
    </xf>
    <xf numFmtId="0" fontId="4" fillId="0" borderId="33" xfId="0" applyFont="1" applyBorder="1" applyAlignment="1">
      <alignment horizontal="left" vertical="center" wrapText="1"/>
    </xf>
    <xf numFmtId="0" fontId="4" fillId="0" borderId="14" xfId="0" applyFont="1" applyBorder="1" applyAlignment="1">
      <alignment horizontal="left" vertical="center" wrapText="1"/>
    </xf>
    <xf numFmtId="0" fontId="4" fillId="0" borderId="26"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28" xfId="0" applyFont="1" applyBorder="1" applyAlignment="1">
      <alignment vertical="center"/>
    </xf>
    <xf numFmtId="0" fontId="4" fillId="0" borderId="24" xfId="0" applyFont="1" applyBorder="1" applyAlignment="1">
      <alignment vertical="center"/>
    </xf>
    <xf numFmtId="0" fontId="4" fillId="0" borderId="29" xfId="0" applyFont="1" applyBorder="1" applyAlignment="1">
      <alignment vertical="center"/>
    </xf>
    <xf numFmtId="0" fontId="4" fillId="37" borderId="28" xfId="0" applyFont="1" applyFill="1" applyBorder="1" applyAlignment="1">
      <alignment vertical="center"/>
    </xf>
    <xf numFmtId="0" fontId="4" fillId="37" borderId="24" xfId="0" applyFont="1" applyFill="1" applyBorder="1" applyAlignment="1">
      <alignment vertical="center"/>
    </xf>
    <xf numFmtId="0" fontId="4" fillId="37" borderId="25" xfId="0" applyFont="1" applyFill="1" applyBorder="1" applyAlignment="1">
      <alignment vertical="center"/>
    </xf>
    <xf numFmtId="0" fontId="4" fillId="37" borderId="29" xfId="0" applyFont="1" applyFill="1" applyBorder="1" applyAlignment="1">
      <alignment vertical="center"/>
    </xf>
    <xf numFmtId="0" fontId="4" fillId="0" borderId="25" xfId="0" applyFont="1"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center" wrapText="1"/>
    </xf>
    <xf numFmtId="0" fontId="4" fillId="0" borderId="34" xfId="0" applyFont="1" applyBorder="1" applyAlignment="1">
      <alignment horizontal="center" vertical="center" wrapText="1" shrinkToFit="1"/>
    </xf>
    <xf numFmtId="0" fontId="4" fillId="0" borderId="45" xfId="0" applyFont="1" applyBorder="1" applyAlignment="1">
      <alignment horizontal="center" vertical="center" wrapText="1" shrinkToFit="1"/>
    </xf>
    <xf numFmtId="0" fontId="6" fillId="0" borderId="28"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9" xfId="0" applyFont="1" applyBorder="1" applyAlignment="1">
      <alignment horizontal="center" vertical="center" shrinkToFi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17&#33258;&#31435;&#29983;&#27963;&#25588;&#211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
      <selection activeCell="A2" sqref="A2:D2"/>
    </sheetView>
  </sheetViews>
  <sheetFormatPr defaultColWidth="9.00390625" defaultRowHeight="13.5"/>
  <cols>
    <col min="1" max="1" width="6.875" style="60" customWidth="1"/>
    <col min="2" max="2" width="33.75390625" style="59" customWidth="1"/>
    <col min="3" max="3" width="50.625" style="36" customWidth="1"/>
    <col min="4" max="4" width="66.50390625" style="37" customWidth="1"/>
    <col min="5" max="5" width="9.00390625" style="38" customWidth="1"/>
    <col min="6" max="6" width="15.50390625" style="38" bestFit="1" customWidth="1"/>
    <col min="7" max="7" width="3.00390625" style="38" bestFit="1" customWidth="1"/>
    <col min="8" max="11" width="2.625" style="38" bestFit="1" customWidth="1"/>
    <col min="12" max="12" width="2.625" style="38" customWidth="1"/>
    <col min="13" max="14" width="2.625" style="38" bestFit="1" customWidth="1"/>
    <col min="15" max="15" width="3.00390625" style="38" bestFit="1" customWidth="1"/>
    <col min="16" max="16" width="3.875" style="38" bestFit="1" customWidth="1"/>
    <col min="17" max="19" width="3.00390625" style="38" bestFit="1" customWidth="1"/>
    <col min="20" max="16384" width="9.00390625" style="38" customWidth="1"/>
  </cols>
  <sheetData>
    <row r="1" spans="1:2" ht="24.75" customHeight="1">
      <c r="A1" s="99" t="s">
        <v>56</v>
      </c>
      <c r="B1" s="99"/>
    </row>
    <row r="2" spans="1:4" ht="52.5" customHeight="1">
      <c r="A2" s="100" t="s">
        <v>57</v>
      </c>
      <c r="B2" s="100"/>
      <c r="C2" s="100"/>
      <c r="D2" s="100"/>
    </row>
    <row r="3" spans="1:10" ht="30" customHeight="1" thickBot="1">
      <c r="A3" s="101" t="s">
        <v>58</v>
      </c>
      <c r="B3" s="101"/>
      <c r="C3" s="101"/>
      <c r="D3" s="101"/>
      <c r="E3" s="39"/>
      <c r="F3" s="39"/>
      <c r="G3" s="39"/>
      <c r="H3" s="39"/>
      <c r="I3" s="39"/>
      <c r="J3" s="39"/>
    </row>
    <row r="4" spans="1:4" s="44" customFormat="1" ht="24.75" customHeight="1">
      <c r="A4" s="40"/>
      <c r="B4" s="41"/>
      <c r="C4" s="42" t="s">
        <v>59</v>
      </c>
      <c r="D4" s="43" t="s">
        <v>60</v>
      </c>
    </row>
    <row r="5" spans="1:4" ht="30" customHeight="1">
      <c r="A5" s="45">
        <f>ROW()-4</f>
        <v>1</v>
      </c>
      <c r="B5" s="46" t="s">
        <v>19</v>
      </c>
      <c r="C5" s="47"/>
      <c r="D5" s="48"/>
    </row>
    <row r="6" spans="1:4" ht="30" customHeight="1">
      <c r="A6" s="45">
        <f aca="true" t="shared" si="0" ref="A6:A22">ROW()-4</f>
        <v>2</v>
      </c>
      <c r="B6" s="46" t="s">
        <v>61</v>
      </c>
      <c r="C6" s="47"/>
      <c r="D6" s="48"/>
    </row>
    <row r="7" spans="1:4" ht="30" customHeight="1">
      <c r="A7" s="45">
        <f t="shared" si="0"/>
        <v>3</v>
      </c>
      <c r="B7" s="46" t="s">
        <v>62</v>
      </c>
      <c r="C7" s="49"/>
      <c r="D7" s="48" t="s">
        <v>128</v>
      </c>
    </row>
    <row r="8" spans="1:4" ht="30" customHeight="1">
      <c r="A8" s="45">
        <f t="shared" si="0"/>
        <v>4</v>
      </c>
      <c r="B8" s="46" t="s">
        <v>5</v>
      </c>
      <c r="C8" s="50"/>
      <c r="D8" s="51" t="s">
        <v>129</v>
      </c>
    </row>
    <row r="9" spans="1:4" ht="30" customHeight="1">
      <c r="A9" s="45">
        <f t="shared" si="0"/>
        <v>5</v>
      </c>
      <c r="B9" s="46" t="s">
        <v>63</v>
      </c>
      <c r="C9" s="50"/>
      <c r="D9" s="48"/>
    </row>
    <row r="10" spans="1:4" ht="30" customHeight="1">
      <c r="A10" s="45">
        <f t="shared" si="0"/>
        <v>6</v>
      </c>
      <c r="B10" s="46" t="s">
        <v>64</v>
      </c>
      <c r="C10" s="50"/>
      <c r="D10" s="48"/>
    </row>
    <row r="11" spans="1:4" ht="30" customHeight="1">
      <c r="A11" s="45">
        <f t="shared" si="0"/>
        <v>7</v>
      </c>
      <c r="B11" s="54" t="s">
        <v>48</v>
      </c>
      <c r="C11" s="47"/>
      <c r="D11" s="48"/>
    </row>
    <row r="12" spans="1:4" ht="30" customHeight="1">
      <c r="A12" s="45">
        <f t="shared" si="0"/>
        <v>8</v>
      </c>
      <c r="B12" s="53" t="s">
        <v>73</v>
      </c>
      <c r="C12" s="47"/>
      <c r="D12" s="48" t="s">
        <v>74</v>
      </c>
    </row>
    <row r="13" spans="1:4" ht="30" customHeight="1">
      <c r="A13" s="45">
        <f t="shared" si="0"/>
        <v>9</v>
      </c>
      <c r="B13" s="46" t="s">
        <v>65</v>
      </c>
      <c r="C13" s="50"/>
      <c r="D13" s="48" t="s">
        <v>66</v>
      </c>
    </row>
    <row r="14" spans="1:4" ht="30" customHeight="1">
      <c r="A14" s="45">
        <f t="shared" si="0"/>
        <v>10</v>
      </c>
      <c r="B14" s="46" t="s">
        <v>67</v>
      </c>
      <c r="C14" s="50"/>
      <c r="D14" s="48" t="s">
        <v>66</v>
      </c>
    </row>
    <row r="15" spans="1:4" ht="30" customHeight="1">
      <c r="A15" s="45">
        <f t="shared" si="0"/>
        <v>11</v>
      </c>
      <c r="B15" s="54" t="s">
        <v>118</v>
      </c>
      <c r="C15" s="93"/>
      <c r="D15" s="48"/>
    </row>
    <row r="16" spans="1:4" ht="30" customHeight="1">
      <c r="A16" s="45">
        <f t="shared" si="0"/>
        <v>12</v>
      </c>
      <c r="B16" s="46" t="s">
        <v>68</v>
      </c>
      <c r="C16" s="49"/>
      <c r="D16" s="48" t="s">
        <v>128</v>
      </c>
    </row>
    <row r="17" spans="1:4" ht="30.75" customHeight="1">
      <c r="A17" s="45">
        <f t="shared" si="0"/>
        <v>13</v>
      </c>
      <c r="B17" s="46" t="s">
        <v>69</v>
      </c>
      <c r="C17" s="50"/>
      <c r="D17" s="51" t="s">
        <v>129</v>
      </c>
    </row>
    <row r="18" spans="1:6" ht="30.75" customHeight="1">
      <c r="A18" s="45">
        <f t="shared" si="0"/>
        <v>14</v>
      </c>
      <c r="B18" s="52" t="s">
        <v>104</v>
      </c>
      <c r="C18" s="47"/>
      <c r="D18" s="51"/>
      <c r="F18" s="94" t="s">
        <v>119</v>
      </c>
    </row>
    <row r="19" spans="1:6" ht="30.75" customHeight="1">
      <c r="A19" s="45">
        <f t="shared" si="0"/>
        <v>15</v>
      </c>
      <c r="B19" s="53" t="s">
        <v>70</v>
      </c>
      <c r="C19" s="50"/>
      <c r="D19" s="51"/>
      <c r="F19" s="94" t="s">
        <v>120</v>
      </c>
    </row>
    <row r="20" spans="1:4" ht="30.75" customHeight="1">
      <c r="A20" s="45">
        <f t="shared" si="0"/>
        <v>16</v>
      </c>
      <c r="B20" s="53" t="s">
        <v>71</v>
      </c>
      <c r="C20" s="50"/>
      <c r="D20" s="51"/>
    </row>
    <row r="21" spans="1:4" ht="30.75" customHeight="1">
      <c r="A21" s="45">
        <f t="shared" si="0"/>
        <v>17</v>
      </c>
      <c r="B21" s="53" t="s">
        <v>72</v>
      </c>
      <c r="C21" s="50"/>
      <c r="D21" s="51"/>
    </row>
    <row r="22" spans="1:4" ht="30" customHeight="1">
      <c r="A22" s="45">
        <f t="shared" si="0"/>
        <v>18</v>
      </c>
      <c r="B22" s="54" t="s">
        <v>75</v>
      </c>
      <c r="C22" s="50"/>
      <c r="D22" s="48"/>
    </row>
    <row r="23" spans="1:4" s="58" customFormat="1" ht="30" customHeight="1">
      <c r="A23" s="55">
        <v>17</v>
      </c>
      <c r="B23" s="95" t="s">
        <v>121</v>
      </c>
      <c r="C23" s="96"/>
      <c r="D23" s="57"/>
    </row>
    <row r="24" spans="1:4" s="58" customFormat="1" ht="30" customHeight="1">
      <c r="A24" s="55">
        <v>18</v>
      </c>
      <c r="B24" s="95" t="s">
        <v>122</v>
      </c>
      <c r="C24" s="56"/>
      <c r="D24" s="57"/>
    </row>
    <row r="25" spans="1:4" s="58" customFormat="1" ht="30" customHeight="1">
      <c r="A25" s="55">
        <v>19</v>
      </c>
      <c r="B25" s="95" t="s">
        <v>123</v>
      </c>
      <c r="C25" s="56"/>
      <c r="D25" s="57"/>
    </row>
    <row r="26" spans="1:4" s="58" customFormat="1" ht="30" customHeight="1">
      <c r="A26" s="55">
        <v>20</v>
      </c>
      <c r="B26" s="95" t="s">
        <v>124</v>
      </c>
      <c r="C26" s="56"/>
      <c r="D26" s="57"/>
    </row>
    <row r="27" spans="1:4" s="58" customFormat="1" ht="30" customHeight="1">
      <c r="A27" s="55">
        <v>21</v>
      </c>
      <c r="B27" s="95" t="s">
        <v>125</v>
      </c>
      <c r="C27" s="56"/>
      <c r="D27" s="57"/>
    </row>
    <row r="28" spans="1:4" ht="30" customHeight="1">
      <c r="A28" s="45">
        <v>22</v>
      </c>
      <c r="B28" s="53" t="s">
        <v>76</v>
      </c>
      <c r="C28" s="50"/>
      <c r="D28" s="48"/>
    </row>
    <row r="29" spans="1:4" ht="30" customHeight="1">
      <c r="A29" s="45">
        <v>23</v>
      </c>
      <c r="B29" s="53" t="s">
        <v>77</v>
      </c>
      <c r="C29" s="50"/>
      <c r="D29" s="48"/>
    </row>
    <row r="30" spans="1:4" ht="30" customHeight="1">
      <c r="A30" s="45">
        <v>24</v>
      </c>
      <c r="B30" s="53" t="s">
        <v>78</v>
      </c>
      <c r="C30" s="50"/>
      <c r="D30" s="48"/>
    </row>
    <row r="31" spans="1:4" ht="30" customHeight="1">
      <c r="A31" s="45">
        <v>25</v>
      </c>
      <c r="B31" s="53" t="s">
        <v>79</v>
      </c>
      <c r="C31" s="50"/>
      <c r="D31" s="48"/>
    </row>
    <row r="32" spans="1:4" ht="30" customHeight="1">
      <c r="A32" s="45">
        <v>26</v>
      </c>
      <c r="B32" s="52" t="s">
        <v>126</v>
      </c>
      <c r="C32" s="50"/>
      <c r="D32" s="48"/>
    </row>
    <row r="34" spans="1:4" s="59" customFormat="1" ht="24" customHeight="1" thickBot="1">
      <c r="A34" s="102" t="s">
        <v>80</v>
      </c>
      <c r="B34" s="102"/>
      <c r="C34" s="102"/>
      <c r="D34" s="102"/>
    </row>
    <row r="35" spans="3:4" ht="24.75" customHeight="1">
      <c r="C35" s="61" t="s">
        <v>81</v>
      </c>
      <c r="D35" s="43" t="s">
        <v>60</v>
      </c>
    </row>
    <row r="36" spans="1:4" ht="30" customHeight="1">
      <c r="A36" s="45">
        <v>1</v>
      </c>
      <c r="B36" s="46" t="s">
        <v>35</v>
      </c>
      <c r="C36" s="62"/>
      <c r="D36" s="48"/>
    </row>
    <row r="37" spans="1:4" ht="30" customHeight="1">
      <c r="A37" s="45">
        <v>2</v>
      </c>
      <c r="B37" s="46" t="s">
        <v>36</v>
      </c>
      <c r="C37" s="62"/>
      <c r="D37" s="48"/>
    </row>
    <row r="38" spans="1:15" s="64" customFormat="1" ht="30" customHeight="1">
      <c r="A38" s="103">
        <v>3</v>
      </c>
      <c r="B38" s="106" t="s">
        <v>82</v>
      </c>
      <c r="C38" s="63"/>
      <c r="D38" s="109" t="s">
        <v>83</v>
      </c>
      <c r="F38" s="64" t="s">
        <v>84</v>
      </c>
      <c r="G38" s="64">
        <f>IF($C$38="特定なし",1,0)</f>
        <v>0</v>
      </c>
      <c r="H38" s="64">
        <f>IF($C$39="特定なし",1,0)</f>
        <v>0</v>
      </c>
      <c r="I38" s="64">
        <f>IF($C$40="特定なし",1,0)</f>
        <v>0</v>
      </c>
      <c r="J38" s="64">
        <f>IF($C$41="特定なし",1,0)</f>
        <v>0</v>
      </c>
      <c r="K38" s="64">
        <f>IF($C$42="特定なし",1,0)</f>
        <v>0</v>
      </c>
      <c r="L38" s="64">
        <f>IF($C$43="特定なし",1,0)</f>
        <v>0</v>
      </c>
      <c r="M38" s="65">
        <f aca="true" t="shared" si="1" ref="M38:M43">COUNTIF(G38:L38,1)</f>
        <v>0</v>
      </c>
      <c r="N38" s="66">
        <f aca="true" t="shared" si="2" ref="N38:N43">IF(M38&gt;0,"〇","")</f>
      </c>
      <c r="O38" s="67">
        <f>COUNTIF(N38:N43,"〇")</f>
        <v>0</v>
      </c>
    </row>
    <row r="39" spans="1:14" s="64" customFormat="1" ht="30" customHeight="1">
      <c r="A39" s="104"/>
      <c r="B39" s="107"/>
      <c r="C39" s="63"/>
      <c r="D39" s="110"/>
      <c r="F39" s="64" t="s">
        <v>85</v>
      </c>
      <c r="G39" s="64">
        <f>IF($C$38="身体障害者",1,0)</f>
        <v>0</v>
      </c>
      <c r="H39" s="64">
        <f>IF($C$39="身体障害者",1,0)</f>
        <v>0</v>
      </c>
      <c r="I39" s="64">
        <f>IF($C$40="身体障害者",1,0)</f>
        <v>0</v>
      </c>
      <c r="J39" s="64">
        <f>IF($C$41="身体障害者",1,0)</f>
        <v>0</v>
      </c>
      <c r="K39" s="64">
        <f>IF($C$42="身体障害者",1,0)</f>
        <v>0</v>
      </c>
      <c r="L39" s="64">
        <f>IF($C$43="身体障害者",1,0)</f>
        <v>0</v>
      </c>
      <c r="M39" s="65">
        <f t="shared" si="1"/>
        <v>0</v>
      </c>
      <c r="N39" s="66">
        <f t="shared" si="2"/>
      </c>
    </row>
    <row r="40" spans="1:14" s="64" customFormat="1" ht="30" customHeight="1">
      <c r="A40" s="104"/>
      <c r="B40" s="107"/>
      <c r="C40" s="63"/>
      <c r="D40" s="110"/>
      <c r="F40" s="64" t="s">
        <v>86</v>
      </c>
      <c r="G40" s="64">
        <f>IF($C$38="知的障害者",1,0)</f>
        <v>0</v>
      </c>
      <c r="H40" s="64">
        <f>IF($C$39="知的障害者",1,0)</f>
        <v>0</v>
      </c>
      <c r="I40" s="64">
        <f>IF($C$40="知的障害者",1,0)</f>
        <v>0</v>
      </c>
      <c r="J40" s="64">
        <f>IF($C$41="知的障害者",1,0)</f>
        <v>0</v>
      </c>
      <c r="K40" s="64">
        <f>IF($C$42="知的障害者",1,0)</f>
        <v>0</v>
      </c>
      <c r="L40" s="64">
        <f>IF($C$43="知的障害者",1,0)</f>
        <v>0</v>
      </c>
      <c r="M40" s="65">
        <f t="shared" si="1"/>
        <v>0</v>
      </c>
      <c r="N40" s="66">
        <f t="shared" si="2"/>
      </c>
    </row>
    <row r="41" spans="1:14" s="64" customFormat="1" ht="30" customHeight="1">
      <c r="A41" s="104"/>
      <c r="B41" s="107"/>
      <c r="C41" s="63"/>
      <c r="D41" s="110"/>
      <c r="F41" s="97" t="s">
        <v>127</v>
      </c>
      <c r="G41" s="64">
        <f>IF($C$38="障害児",1,0)</f>
        <v>0</v>
      </c>
      <c r="H41" s="64">
        <f>IF($C$39="障害児",1,0)</f>
        <v>0</v>
      </c>
      <c r="I41" s="64">
        <f>IF($C$40="障害児",1,0)</f>
        <v>0</v>
      </c>
      <c r="J41" s="64">
        <f>IF($C$41="障害児",1,0)</f>
        <v>0</v>
      </c>
      <c r="K41" s="64">
        <f>IF($C$42="障害児",1,0)</f>
        <v>0</v>
      </c>
      <c r="L41" s="64">
        <f>IF($C$43="障害児",1,0)</f>
        <v>0</v>
      </c>
      <c r="M41" s="65">
        <f t="shared" si="1"/>
        <v>0</v>
      </c>
      <c r="N41" s="66">
        <f t="shared" si="2"/>
      </c>
    </row>
    <row r="42" spans="1:14" s="64" customFormat="1" ht="30" customHeight="1">
      <c r="A42" s="104"/>
      <c r="B42" s="107"/>
      <c r="C42" s="63"/>
      <c r="D42" s="110"/>
      <c r="F42" s="64" t="s">
        <v>87</v>
      </c>
      <c r="G42" s="64">
        <f>IF($C$38="精神障害者",1,0)</f>
        <v>0</v>
      </c>
      <c r="H42" s="64">
        <f>IF($C$39="精神障害者",1,0)</f>
        <v>0</v>
      </c>
      <c r="I42" s="64">
        <f>IF($C$40="精神障害者",1,0)</f>
        <v>0</v>
      </c>
      <c r="J42" s="64">
        <f>IF($C$41="精神障害者",1,0)</f>
        <v>0</v>
      </c>
      <c r="K42" s="64">
        <f>IF($C$42="精神障害者",1,0)</f>
        <v>0</v>
      </c>
      <c r="L42" s="64">
        <f>IF($C$43="精神障害者",1,0)</f>
        <v>0</v>
      </c>
      <c r="M42" s="65">
        <f t="shared" si="1"/>
        <v>0</v>
      </c>
      <c r="N42" s="66">
        <f t="shared" si="2"/>
      </c>
    </row>
    <row r="43" spans="1:14" s="64" customFormat="1" ht="30" customHeight="1">
      <c r="A43" s="105"/>
      <c r="B43" s="108"/>
      <c r="C43" s="63"/>
      <c r="D43" s="111"/>
      <c r="F43" s="64" t="s">
        <v>88</v>
      </c>
      <c r="G43" s="64">
        <f>IF($C$38="難病等対象者",1,0)</f>
        <v>0</v>
      </c>
      <c r="H43" s="64">
        <f>IF($C$39="難病等対象者",1,0)</f>
        <v>0</v>
      </c>
      <c r="I43" s="64">
        <f>IF($C$40="難病等対象者",1,0)</f>
        <v>0</v>
      </c>
      <c r="J43" s="64">
        <f>IF($C$41="難病等対象者",1,0)</f>
        <v>0</v>
      </c>
      <c r="K43" s="64">
        <f>IF($C$42="難病等対象者",1,0)</f>
        <v>0</v>
      </c>
      <c r="L43" s="64">
        <f>IF($C$43="難病等対象者",1,0)</f>
        <v>0</v>
      </c>
      <c r="M43" s="65">
        <f t="shared" si="1"/>
        <v>0</v>
      </c>
      <c r="N43" s="66">
        <f t="shared" si="2"/>
      </c>
    </row>
    <row r="44" spans="1:4" s="64" customFormat="1" ht="30" customHeight="1">
      <c r="A44" s="68">
        <v>4</v>
      </c>
      <c r="B44" s="69" t="s">
        <v>38</v>
      </c>
      <c r="C44" s="70"/>
      <c r="D44" s="71"/>
    </row>
    <row r="45" spans="1:4" s="64" customFormat="1" ht="30" customHeight="1">
      <c r="A45" s="68">
        <v>5</v>
      </c>
      <c r="B45" s="69" t="s">
        <v>39</v>
      </c>
      <c r="C45" s="70"/>
      <c r="D45" s="71"/>
    </row>
    <row r="46" spans="1:4" s="64" customFormat="1" ht="60" customHeight="1">
      <c r="A46" s="68">
        <v>6</v>
      </c>
      <c r="B46" s="98" t="s">
        <v>111</v>
      </c>
      <c r="C46" s="70"/>
      <c r="D46" s="71"/>
    </row>
    <row r="47" spans="1:4" s="64" customFormat="1" ht="30" customHeight="1">
      <c r="A47" s="68">
        <v>7</v>
      </c>
      <c r="B47" s="72" t="s">
        <v>89</v>
      </c>
      <c r="C47" s="70"/>
      <c r="D47" s="71"/>
    </row>
    <row r="48" spans="1:4" s="64" customFormat="1" ht="13.5">
      <c r="A48" s="73"/>
      <c r="B48" s="74"/>
      <c r="C48" s="75"/>
      <c r="D48" s="76"/>
    </row>
  </sheetData>
  <sheetProtection/>
  <mergeCells count="7">
    <mergeCell ref="A1:B1"/>
    <mergeCell ref="A2:D2"/>
    <mergeCell ref="A3:D3"/>
    <mergeCell ref="A34:D34"/>
    <mergeCell ref="A38:A43"/>
    <mergeCell ref="B38:B43"/>
    <mergeCell ref="D38:D43"/>
  </mergeCells>
  <dataValidations count="3">
    <dataValidation type="list" allowBlank="1" showInputMessage="1" showErrorMessage="1" sqref="C38:C43">
      <formula1>$F$38:$F$43</formula1>
    </dataValidation>
    <dataValidation type="list" allowBlank="1" showInputMessage="1" showErrorMessage="1" sqref="C65522">
      <formula1>$F$16:$F$18</formula1>
    </dataValidation>
    <dataValidation type="list" allowBlank="1" showInputMessage="1" showErrorMessage="1" sqref="C18">
      <formula1>$F$18:$F$19</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AP47"/>
  <sheetViews>
    <sheetView tabSelected="1" view="pageBreakPreview" zoomScale="85" zoomScaleSheetLayoutView="85" zoomScalePageLayoutView="0" workbookViewId="0" topLeftCell="A1">
      <selection activeCell="B3" sqref="B3"/>
    </sheetView>
  </sheetViews>
  <sheetFormatPr defaultColWidth="9.00390625" defaultRowHeight="13.5"/>
  <cols>
    <col min="1" max="1" width="2.75390625" style="38" customWidth="1"/>
    <col min="2" max="30" width="3.00390625" style="38" customWidth="1"/>
    <col min="31" max="41" width="9.00390625" style="38" customWidth="1"/>
    <col min="42" max="16384" width="9.00390625" style="38" customWidth="1"/>
  </cols>
  <sheetData>
    <row r="1" spans="1:30" ht="24.75" customHeight="1">
      <c r="A1" s="245" t="s">
        <v>90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row>
    <row r="2" spans="1:30" ht="51.75" customHeight="1">
      <c r="A2" s="100" t="s">
        <v>91</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row>
    <row r="3" spans="2:7" ht="16.5" customHeight="1">
      <c r="B3" s="77" t="s">
        <v>130</v>
      </c>
      <c r="C3" s="78"/>
      <c r="D3" s="78"/>
      <c r="E3" s="78"/>
      <c r="F3" s="78"/>
      <c r="G3" s="78"/>
    </row>
    <row r="4" spans="2:7" ht="7.5" customHeight="1" thickBot="1">
      <c r="B4" s="78"/>
      <c r="C4" s="78"/>
      <c r="D4" s="78"/>
      <c r="E4" s="78"/>
      <c r="F4" s="78"/>
      <c r="G4" s="78"/>
    </row>
    <row r="5" spans="19:30" ht="14.25" thickBot="1">
      <c r="S5" s="247" t="s">
        <v>1</v>
      </c>
      <c r="T5" s="248"/>
      <c r="U5" s="248"/>
      <c r="V5" s="248"/>
      <c r="W5" s="248"/>
      <c r="X5" s="249"/>
      <c r="Y5" s="250"/>
      <c r="Z5" s="251"/>
      <c r="AA5" s="251"/>
      <c r="AB5" s="251"/>
      <c r="AC5" s="251"/>
      <c r="AD5" s="252"/>
    </row>
    <row r="6" spans="19:30" s="64" customFormat="1" ht="7.5" customHeight="1">
      <c r="S6" s="79"/>
      <c r="T6" s="79"/>
      <c r="U6" s="79"/>
      <c r="V6" s="79"/>
      <c r="W6" s="79"/>
      <c r="X6" s="79"/>
      <c r="Y6" s="79"/>
      <c r="Z6" s="79"/>
      <c r="AA6" s="79"/>
      <c r="AB6" s="79"/>
      <c r="AC6" s="79"/>
      <c r="AD6" s="79"/>
    </row>
    <row r="7" spans="2:30" ht="16.5" customHeight="1">
      <c r="B7" s="143" t="s">
        <v>2</v>
      </c>
      <c r="C7" s="144"/>
      <c r="D7" s="253" t="s">
        <v>3</v>
      </c>
      <c r="E7" s="253"/>
      <c r="F7" s="253"/>
      <c r="G7" s="253"/>
      <c r="H7" s="253"/>
      <c r="I7" s="254">
        <f>'指定申請（入力）'!C6&amp;""</f>
      </c>
      <c r="J7" s="254"/>
      <c r="K7" s="254"/>
      <c r="L7" s="254"/>
      <c r="M7" s="254"/>
      <c r="N7" s="254"/>
      <c r="O7" s="254"/>
      <c r="P7" s="254"/>
      <c r="Q7" s="254"/>
      <c r="R7" s="254"/>
      <c r="S7" s="254"/>
      <c r="T7" s="254"/>
      <c r="U7" s="254"/>
      <c r="V7" s="254"/>
      <c r="W7" s="254"/>
      <c r="X7" s="254"/>
      <c r="Y7" s="254"/>
      <c r="Z7" s="254"/>
      <c r="AA7" s="254"/>
      <c r="AB7" s="254"/>
      <c r="AC7" s="254"/>
      <c r="AD7" s="254"/>
    </row>
    <row r="8" spans="2:30" ht="16.5" customHeight="1">
      <c r="B8" s="145"/>
      <c r="C8" s="146"/>
      <c r="D8" s="243" t="s">
        <v>92</v>
      </c>
      <c r="E8" s="243"/>
      <c r="F8" s="243"/>
      <c r="G8" s="243"/>
      <c r="H8" s="243"/>
      <c r="I8" s="244">
        <f>'指定申請（入力）'!C5&amp;""</f>
      </c>
      <c r="J8" s="244"/>
      <c r="K8" s="244"/>
      <c r="L8" s="244"/>
      <c r="M8" s="244"/>
      <c r="N8" s="244"/>
      <c r="O8" s="244"/>
      <c r="P8" s="244"/>
      <c r="Q8" s="244"/>
      <c r="R8" s="244"/>
      <c r="S8" s="244"/>
      <c r="T8" s="244"/>
      <c r="U8" s="244"/>
      <c r="V8" s="244"/>
      <c r="W8" s="244"/>
      <c r="X8" s="244"/>
      <c r="Y8" s="244"/>
      <c r="Z8" s="244"/>
      <c r="AA8" s="244"/>
      <c r="AB8" s="244"/>
      <c r="AC8" s="244"/>
      <c r="AD8" s="244"/>
    </row>
    <row r="9" spans="2:30" ht="16.5" customHeight="1">
      <c r="B9" s="145"/>
      <c r="C9" s="146"/>
      <c r="D9" s="230" t="s">
        <v>5</v>
      </c>
      <c r="E9" s="230"/>
      <c r="F9" s="230"/>
      <c r="G9" s="230"/>
      <c r="H9" s="230"/>
      <c r="I9" s="80" t="s">
        <v>93</v>
      </c>
      <c r="J9" s="240">
        <f>IF('指定申請（入力）'!C7,'指定申請（入力）'!C7,"")</f>
      </c>
      <c r="K9" s="240"/>
      <c r="L9" s="240"/>
      <c r="M9" s="240"/>
      <c r="N9" s="240"/>
      <c r="O9" s="240"/>
      <c r="P9" s="240"/>
      <c r="Q9" s="240"/>
      <c r="R9" s="240"/>
      <c r="S9" s="240"/>
      <c r="T9" s="240"/>
      <c r="U9" s="240"/>
      <c r="V9" s="240"/>
      <c r="W9" s="240"/>
      <c r="X9" s="240"/>
      <c r="Y9" s="240"/>
      <c r="Z9" s="240"/>
      <c r="AA9" s="240"/>
      <c r="AB9" s="240"/>
      <c r="AC9" s="240"/>
      <c r="AD9" s="241"/>
    </row>
    <row r="10" spans="2:30" ht="16.5" customHeight="1">
      <c r="B10" s="145"/>
      <c r="C10" s="146"/>
      <c r="D10" s="230"/>
      <c r="E10" s="230"/>
      <c r="F10" s="230"/>
      <c r="G10" s="230"/>
      <c r="H10" s="230"/>
      <c r="I10" s="227">
        <f>'指定申請（入力）'!C8&amp;""</f>
      </c>
      <c r="J10" s="228"/>
      <c r="K10" s="228"/>
      <c r="L10" s="228"/>
      <c r="M10" s="228"/>
      <c r="N10" s="228"/>
      <c r="O10" s="228"/>
      <c r="P10" s="228"/>
      <c r="Q10" s="228"/>
      <c r="R10" s="228"/>
      <c r="S10" s="228"/>
      <c r="T10" s="228"/>
      <c r="U10" s="228"/>
      <c r="V10" s="228"/>
      <c r="W10" s="228"/>
      <c r="X10" s="228"/>
      <c r="Y10" s="228"/>
      <c r="Z10" s="228"/>
      <c r="AA10" s="228"/>
      <c r="AB10" s="228"/>
      <c r="AC10" s="228"/>
      <c r="AD10" s="229"/>
    </row>
    <row r="11" spans="2:30" ht="16.5" customHeight="1">
      <c r="B11" s="145"/>
      <c r="C11" s="146"/>
      <c r="D11" s="230" t="s">
        <v>8</v>
      </c>
      <c r="E11" s="230"/>
      <c r="F11" s="230"/>
      <c r="G11" s="230"/>
      <c r="H11" s="230"/>
      <c r="I11" s="230">
        <f>'指定申請（入力）'!C9&amp;""</f>
      </c>
      <c r="J11" s="230"/>
      <c r="K11" s="230"/>
      <c r="L11" s="230"/>
      <c r="M11" s="230"/>
      <c r="N11" s="230"/>
      <c r="O11" s="230"/>
      <c r="P11" s="230"/>
      <c r="Q11" s="230" t="s">
        <v>94</v>
      </c>
      <c r="R11" s="230"/>
      <c r="S11" s="230"/>
      <c r="T11" s="230"/>
      <c r="U11" s="230"/>
      <c r="V11" s="230">
        <f>'指定申請（入力）'!C10&amp;""</f>
      </c>
      <c r="W11" s="230"/>
      <c r="X11" s="230"/>
      <c r="Y11" s="230"/>
      <c r="Z11" s="230"/>
      <c r="AA11" s="230"/>
      <c r="AB11" s="230"/>
      <c r="AC11" s="230"/>
      <c r="AD11" s="230"/>
    </row>
    <row r="12" spans="2:30" ht="16.5" customHeight="1">
      <c r="B12" s="147"/>
      <c r="C12" s="148"/>
      <c r="D12" s="137" t="s">
        <v>48</v>
      </c>
      <c r="E12" s="138"/>
      <c r="F12" s="138"/>
      <c r="G12" s="138"/>
      <c r="H12" s="139"/>
      <c r="I12" s="140">
        <f>'指定申請（入力）'!C11&amp;""</f>
      </c>
      <c r="J12" s="141"/>
      <c r="K12" s="141"/>
      <c r="L12" s="141"/>
      <c r="M12" s="141"/>
      <c r="N12" s="141"/>
      <c r="O12" s="141"/>
      <c r="P12" s="141"/>
      <c r="Q12" s="141"/>
      <c r="R12" s="141"/>
      <c r="S12" s="141"/>
      <c r="T12" s="141"/>
      <c r="U12" s="141"/>
      <c r="V12" s="141"/>
      <c r="W12" s="141"/>
      <c r="X12" s="141"/>
      <c r="Y12" s="141"/>
      <c r="Z12" s="141"/>
      <c r="AA12" s="141"/>
      <c r="AB12" s="141"/>
      <c r="AC12" s="141"/>
      <c r="AD12" s="142"/>
    </row>
    <row r="13" spans="2:30" ht="16.5" customHeight="1">
      <c r="B13" s="181" t="s">
        <v>99</v>
      </c>
      <c r="C13" s="181"/>
      <c r="D13" s="181"/>
      <c r="E13" s="181"/>
      <c r="F13" s="181"/>
      <c r="G13" s="181"/>
      <c r="H13" s="181"/>
      <c r="I13" s="181"/>
      <c r="J13" s="181"/>
      <c r="K13" s="181"/>
      <c r="L13" s="181"/>
      <c r="M13" s="181"/>
      <c r="N13" s="181"/>
      <c r="O13" s="181"/>
      <c r="P13" s="181"/>
      <c r="Q13" s="182" t="str">
        <f>IF('指定申請（入力）'!C12="","第　　　条 第　　　項 第　　　号",'指定申請（入力）'!C12)</f>
        <v>第　　　条 第　　　項 第　　　号</v>
      </c>
      <c r="R13" s="183"/>
      <c r="S13" s="183"/>
      <c r="T13" s="183"/>
      <c r="U13" s="183"/>
      <c r="V13" s="183"/>
      <c r="W13" s="183"/>
      <c r="X13" s="183"/>
      <c r="Y13" s="183"/>
      <c r="Z13" s="183"/>
      <c r="AA13" s="183"/>
      <c r="AB13" s="183"/>
      <c r="AC13" s="183"/>
      <c r="AD13" s="184"/>
    </row>
    <row r="14" spans="2:30" ht="16.5" customHeight="1">
      <c r="B14" s="231" t="s">
        <v>11</v>
      </c>
      <c r="C14" s="232"/>
      <c r="D14" s="237" t="s">
        <v>3</v>
      </c>
      <c r="E14" s="237"/>
      <c r="F14" s="237"/>
      <c r="G14" s="237"/>
      <c r="H14" s="237"/>
      <c r="I14" s="238">
        <f>'指定申請（入力）'!C14&amp;""</f>
      </c>
      <c r="J14" s="239"/>
      <c r="K14" s="239"/>
      <c r="L14" s="239"/>
      <c r="M14" s="239"/>
      <c r="N14" s="239"/>
      <c r="O14" s="239"/>
      <c r="P14" s="239"/>
      <c r="Q14" s="221" t="s">
        <v>12</v>
      </c>
      <c r="R14" s="222"/>
      <c r="S14" s="223"/>
      <c r="T14" s="91" t="s">
        <v>93</v>
      </c>
      <c r="U14" s="240">
        <f>IF('指定申請（入力）'!C16,'指定申請（入力）'!C16,"")</f>
      </c>
      <c r="V14" s="240"/>
      <c r="W14" s="240"/>
      <c r="X14" s="240"/>
      <c r="Y14" s="240"/>
      <c r="Z14" s="240"/>
      <c r="AA14" s="240"/>
      <c r="AB14" s="240"/>
      <c r="AC14" s="240"/>
      <c r="AD14" s="241"/>
    </row>
    <row r="15" spans="2:30" ht="16.5" customHeight="1">
      <c r="B15" s="233"/>
      <c r="C15" s="234"/>
      <c r="D15" s="242" t="s">
        <v>95</v>
      </c>
      <c r="E15" s="242"/>
      <c r="F15" s="242"/>
      <c r="G15" s="242"/>
      <c r="H15" s="242"/>
      <c r="I15" s="191">
        <f>'指定申請（入力）'!C13&amp;""</f>
      </c>
      <c r="J15" s="192"/>
      <c r="K15" s="192"/>
      <c r="L15" s="192"/>
      <c r="M15" s="192"/>
      <c r="N15" s="192"/>
      <c r="O15" s="192"/>
      <c r="P15" s="193"/>
      <c r="Q15" s="224"/>
      <c r="R15" s="225"/>
      <c r="S15" s="226"/>
      <c r="T15" s="127">
        <f>'指定申請（入力）'!C17&amp;""</f>
      </c>
      <c r="U15" s="127"/>
      <c r="V15" s="127"/>
      <c r="W15" s="127"/>
      <c r="X15" s="127"/>
      <c r="Y15" s="127"/>
      <c r="Z15" s="127"/>
      <c r="AA15" s="127"/>
      <c r="AB15" s="127"/>
      <c r="AC15" s="127"/>
      <c r="AD15" s="128"/>
    </row>
    <row r="16" spans="2:30" ht="16.5" customHeight="1">
      <c r="B16" s="233"/>
      <c r="C16" s="234"/>
      <c r="D16" s="194" t="s">
        <v>104</v>
      </c>
      <c r="E16" s="195"/>
      <c r="F16" s="195"/>
      <c r="G16" s="195"/>
      <c r="H16" s="195"/>
      <c r="I16" s="195"/>
      <c r="J16" s="195"/>
      <c r="K16" s="195"/>
      <c r="L16" s="195"/>
      <c r="M16" s="195"/>
      <c r="N16" s="195"/>
      <c r="O16" s="195"/>
      <c r="P16" s="196"/>
      <c r="Q16" s="197" t="str">
        <f>IF('指定申請（入力）'!C18&lt;&gt;"",'指定申請（入力）'!C18,"有　　・　　無")</f>
        <v>有　　・　　無</v>
      </c>
      <c r="R16" s="198"/>
      <c r="S16" s="198"/>
      <c r="T16" s="198"/>
      <c r="U16" s="198"/>
      <c r="V16" s="198"/>
      <c r="W16" s="198"/>
      <c r="X16" s="198"/>
      <c r="Y16" s="198"/>
      <c r="Z16" s="198"/>
      <c r="AA16" s="198"/>
      <c r="AB16" s="198"/>
      <c r="AC16" s="198"/>
      <c r="AD16" s="199"/>
    </row>
    <row r="17" spans="2:30" ht="16.5" customHeight="1">
      <c r="B17" s="233"/>
      <c r="C17" s="234"/>
      <c r="D17" s="200" t="s">
        <v>96</v>
      </c>
      <c r="E17" s="201"/>
      <c r="F17" s="201"/>
      <c r="G17" s="201"/>
      <c r="H17" s="201"/>
      <c r="I17" s="201"/>
      <c r="J17" s="201"/>
      <c r="K17" s="202"/>
      <c r="L17" s="209" t="s">
        <v>97</v>
      </c>
      <c r="M17" s="210"/>
      <c r="N17" s="210"/>
      <c r="O17" s="210"/>
      <c r="P17" s="211"/>
      <c r="Q17" s="212">
        <f>'指定申請（入力）'!C19&amp;""</f>
      </c>
      <c r="R17" s="213"/>
      <c r="S17" s="213"/>
      <c r="T17" s="213"/>
      <c r="U17" s="213"/>
      <c r="V17" s="213"/>
      <c r="W17" s="213"/>
      <c r="X17" s="213"/>
      <c r="Y17" s="213"/>
      <c r="Z17" s="213"/>
      <c r="AA17" s="213"/>
      <c r="AB17" s="213"/>
      <c r="AC17" s="213"/>
      <c r="AD17" s="214"/>
    </row>
    <row r="18" spans="2:30" s="81" customFormat="1" ht="16.5" customHeight="1">
      <c r="B18" s="233"/>
      <c r="C18" s="234"/>
      <c r="D18" s="203"/>
      <c r="E18" s="204"/>
      <c r="F18" s="204"/>
      <c r="G18" s="204"/>
      <c r="H18" s="204"/>
      <c r="I18" s="204"/>
      <c r="J18" s="204"/>
      <c r="K18" s="205"/>
      <c r="L18" s="200" t="s">
        <v>98</v>
      </c>
      <c r="M18" s="201"/>
      <c r="N18" s="201"/>
      <c r="O18" s="201"/>
      <c r="P18" s="202"/>
      <c r="Q18" s="215">
        <f>'指定申請（入力）'!C20&amp;""</f>
      </c>
      <c r="R18" s="216"/>
      <c r="S18" s="216"/>
      <c r="T18" s="216"/>
      <c r="U18" s="216"/>
      <c r="V18" s="216"/>
      <c r="W18" s="216"/>
      <c r="X18" s="216"/>
      <c r="Y18" s="216"/>
      <c r="Z18" s="216"/>
      <c r="AA18" s="216"/>
      <c r="AB18" s="216"/>
      <c r="AC18" s="216"/>
      <c r="AD18" s="217"/>
    </row>
    <row r="19" spans="2:30" s="81" customFormat="1" ht="16.5" customHeight="1">
      <c r="B19" s="235"/>
      <c r="C19" s="236"/>
      <c r="D19" s="206"/>
      <c r="E19" s="207"/>
      <c r="F19" s="207"/>
      <c r="G19" s="207"/>
      <c r="H19" s="207"/>
      <c r="I19" s="207"/>
      <c r="J19" s="207"/>
      <c r="K19" s="208"/>
      <c r="L19" s="206"/>
      <c r="M19" s="207"/>
      <c r="N19" s="207"/>
      <c r="O19" s="207"/>
      <c r="P19" s="208"/>
      <c r="Q19" s="218">
        <f>'指定申請（入力）'!C21&amp;""</f>
      </c>
      <c r="R19" s="219"/>
      <c r="S19" s="219"/>
      <c r="T19" s="219"/>
      <c r="U19" s="219"/>
      <c r="V19" s="219"/>
      <c r="W19" s="219"/>
      <c r="X19" s="219"/>
      <c r="Y19" s="219"/>
      <c r="Z19" s="219"/>
      <c r="AA19" s="219"/>
      <c r="AB19" s="219"/>
      <c r="AC19" s="219"/>
      <c r="AD19" s="220"/>
    </row>
    <row r="20" spans="2:42" ht="16.5" customHeight="1">
      <c r="B20" s="185" t="s">
        <v>105</v>
      </c>
      <c r="C20" s="185"/>
      <c r="D20" s="185"/>
      <c r="E20" s="185"/>
      <c r="F20" s="185"/>
      <c r="G20" s="185"/>
      <c r="H20" s="185"/>
      <c r="I20" s="185"/>
      <c r="J20" s="185"/>
      <c r="K20" s="185"/>
      <c r="L20" s="185"/>
      <c r="M20" s="185"/>
      <c r="N20" s="185"/>
      <c r="O20" s="185"/>
      <c r="P20" s="185"/>
      <c r="Q20" s="186">
        <f>'指定申請（入力）'!C22&amp;""</f>
      </c>
      <c r="R20" s="187"/>
      <c r="S20" s="187"/>
      <c r="T20" s="187"/>
      <c r="U20" s="84" t="s">
        <v>22</v>
      </c>
      <c r="V20" s="85"/>
      <c r="W20" s="85"/>
      <c r="X20" s="85"/>
      <c r="Y20" s="85"/>
      <c r="Z20" s="85"/>
      <c r="AA20" s="85"/>
      <c r="AB20" s="85"/>
      <c r="AC20" s="85"/>
      <c r="AD20" s="86"/>
      <c r="AL20" s="81"/>
      <c r="AM20" s="81"/>
      <c r="AN20" s="81"/>
      <c r="AO20" s="81"/>
      <c r="AP20" s="81"/>
    </row>
    <row r="21" spans="2:42" ht="16.5" customHeight="1">
      <c r="B21" s="87"/>
      <c r="C21" s="88"/>
      <c r="D21" s="188" t="s">
        <v>100</v>
      </c>
      <c r="E21" s="188"/>
      <c r="F21" s="188"/>
      <c r="G21" s="188"/>
      <c r="H21" s="188"/>
      <c r="I21" s="188"/>
      <c r="J21" s="132" t="s">
        <v>106</v>
      </c>
      <c r="K21" s="130"/>
      <c r="L21" s="130"/>
      <c r="M21" s="130"/>
      <c r="N21" s="130"/>
      <c r="O21" s="130"/>
      <c r="P21" s="131"/>
      <c r="Q21" s="190" t="s">
        <v>107</v>
      </c>
      <c r="R21" s="122"/>
      <c r="S21" s="122"/>
      <c r="T21" s="122"/>
      <c r="U21" s="122"/>
      <c r="V21" s="122"/>
      <c r="W21" s="123"/>
      <c r="X21" s="88"/>
      <c r="Y21" s="88"/>
      <c r="Z21" s="88"/>
      <c r="AA21" s="88"/>
      <c r="AB21" s="88"/>
      <c r="AC21" s="88"/>
      <c r="AD21" s="81"/>
      <c r="AE21" s="89"/>
      <c r="AL21" s="81"/>
      <c r="AM21" s="81"/>
      <c r="AN21" s="81"/>
      <c r="AO21" s="81"/>
      <c r="AP21" s="81"/>
    </row>
    <row r="22" spans="2:42" ht="16.5" customHeight="1">
      <c r="B22" s="87"/>
      <c r="C22" s="88"/>
      <c r="D22" s="189"/>
      <c r="E22" s="189"/>
      <c r="F22" s="189"/>
      <c r="G22" s="189"/>
      <c r="H22" s="189"/>
      <c r="I22" s="189"/>
      <c r="J22" s="135" t="s">
        <v>101</v>
      </c>
      <c r="K22" s="135"/>
      <c r="L22" s="135"/>
      <c r="M22" s="135" t="s">
        <v>102</v>
      </c>
      <c r="N22" s="135"/>
      <c r="O22" s="135"/>
      <c r="P22" s="135"/>
      <c r="Q22" s="135" t="s">
        <v>101</v>
      </c>
      <c r="R22" s="135"/>
      <c r="S22" s="135"/>
      <c r="T22" s="135" t="s">
        <v>102</v>
      </c>
      <c r="U22" s="135"/>
      <c r="V22" s="135"/>
      <c r="W22" s="135"/>
      <c r="X22" s="88"/>
      <c r="AB22" s="88"/>
      <c r="AC22" s="88"/>
      <c r="AD22" s="81"/>
      <c r="AE22" s="89"/>
      <c r="AL22" s="81"/>
      <c r="AM22" s="81"/>
      <c r="AN22" s="81"/>
      <c r="AO22" s="81"/>
      <c r="AP22" s="81"/>
    </row>
    <row r="23" spans="2:42" ht="16.5" customHeight="1">
      <c r="B23" s="87"/>
      <c r="C23" s="88"/>
      <c r="D23" s="133" t="s">
        <v>30</v>
      </c>
      <c r="E23" s="130"/>
      <c r="F23" s="130"/>
      <c r="G23" s="130"/>
      <c r="H23" s="130"/>
      <c r="I23" s="131"/>
      <c r="J23" s="135">
        <f>'指定申請（入力）'!C23&amp;""</f>
      </c>
      <c r="K23" s="135"/>
      <c r="L23" s="135"/>
      <c r="M23" s="135">
        <f>'指定申請（入力）'!C25&amp;""</f>
      </c>
      <c r="N23" s="135"/>
      <c r="O23" s="135"/>
      <c r="P23" s="135"/>
      <c r="Q23" s="135">
        <f>'指定申請（入力）'!C28&amp;""</f>
      </c>
      <c r="R23" s="135"/>
      <c r="S23" s="135"/>
      <c r="T23" s="135">
        <f>'指定申請（入力）'!C30&amp;""</f>
      </c>
      <c r="U23" s="135"/>
      <c r="V23" s="135"/>
      <c r="W23" s="135"/>
      <c r="X23" s="88"/>
      <c r="Y23" s="88"/>
      <c r="Z23" s="88"/>
      <c r="AA23" s="88"/>
      <c r="AB23" s="88"/>
      <c r="AC23" s="88"/>
      <c r="AD23" s="81"/>
      <c r="AE23" s="89"/>
      <c r="AL23" s="81"/>
      <c r="AM23" s="81"/>
      <c r="AN23" s="81"/>
      <c r="AO23" s="81"/>
      <c r="AP23" s="81"/>
    </row>
    <row r="24" spans="4:42" ht="16.5" customHeight="1">
      <c r="D24" s="133" t="s">
        <v>31</v>
      </c>
      <c r="E24" s="130"/>
      <c r="F24" s="130"/>
      <c r="G24" s="130"/>
      <c r="H24" s="130"/>
      <c r="I24" s="131"/>
      <c r="J24" s="135">
        <f>'指定申請（入力）'!C24&amp;""</f>
      </c>
      <c r="K24" s="135"/>
      <c r="L24" s="135"/>
      <c r="M24" s="135">
        <f>'指定申請（入力）'!C26&amp;""</f>
      </c>
      <c r="N24" s="135"/>
      <c r="O24" s="135"/>
      <c r="P24" s="135"/>
      <c r="Q24" s="179">
        <f>'指定申請（入力）'!C29&amp;""</f>
      </c>
      <c r="R24" s="179"/>
      <c r="S24" s="179"/>
      <c r="T24" s="135">
        <f>'指定申請（入力）'!C31&amp;""</f>
      </c>
      <c r="U24" s="135"/>
      <c r="V24" s="135"/>
      <c r="W24" s="135"/>
      <c r="X24" s="88"/>
      <c r="Y24" s="88"/>
      <c r="Z24" s="88"/>
      <c r="AA24" s="88"/>
      <c r="AB24" s="88"/>
      <c r="AC24" s="88"/>
      <c r="AD24" s="81"/>
      <c r="AE24" s="89"/>
      <c r="AL24" s="81"/>
      <c r="AM24" s="81"/>
      <c r="AN24" s="81"/>
      <c r="AO24" s="81"/>
      <c r="AP24" s="81"/>
    </row>
    <row r="25" spans="2:42" ht="16.5" customHeight="1">
      <c r="B25" s="87"/>
      <c r="C25" s="88"/>
      <c r="D25" s="132" t="s">
        <v>108</v>
      </c>
      <c r="E25" s="130"/>
      <c r="F25" s="130"/>
      <c r="G25" s="130"/>
      <c r="H25" s="130"/>
      <c r="I25" s="131"/>
      <c r="J25" s="121">
        <f>'指定申請（入力）'!C27&amp;""</f>
      </c>
      <c r="K25" s="122"/>
      <c r="L25" s="122"/>
      <c r="M25" s="122"/>
      <c r="N25" s="122"/>
      <c r="O25" s="122"/>
      <c r="P25" s="123"/>
      <c r="Q25" s="121">
        <f>'指定申請（入力）'!C32&amp;""</f>
      </c>
      <c r="R25" s="122"/>
      <c r="S25" s="122"/>
      <c r="T25" s="122"/>
      <c r="U25" s="122"/>
      <c r="V25" s="122"/>
      <c r="W25" s="123"/>
      <c r="X25" s="88"/>
      <c r="Y25" s="88"/>
      <c r="Z25" s="88"/>
      <c r="AA25" s="88"/>
      <c r="AB25" s="88"/>
      <c r="AC25" s="88"/>
      <c r="AD25" s="81"/>
      <c r="AE25" s="89"/>
      <c r="AL25" s="81"/>
      <c r="AM25" s="81"/>
      <c r="AN25" s="81"/>
      <c r="AO25" s="81"/>
      <c r="AP25" s="81"/>
    </row>
    <row r="26" spans="2:42" ht="16.5" customHeight="1">
      <c r="B26" s="82"/>
      <c r="C26" s="83"/>
      <c r="D26" s="129" t="s">
        <v>109</v>
      </c>
      <c r="E26" s="130"/>
      <c r="F26" s="130"/>
      <c r="G26" s="130"/>
      <c r="H26" s="130"/>
      <c r="I26" s="131"/>
      <c r="J26" s="118"/>
      <c r="K26" s="119"/>
      <c r="L26" s="119"/>
      <c r="M26" s="119"/>
      <c r="N26" s="119"/>
      <c r="O26" s="119"/>
      <c r="P26" s="120"/>
      <c r="Q26" s="118"/>
      <c r="R26" s="119"/>
      <c r="S26" s="119"/>
      <c r="T26" s="119"/>
      <c r="U26" s="119"/>
      <c r="V26" s="119"/>
      <c r="W26" s="120"/>
      <c r="X26" s="88"/>
      <c r="Y26" s="88"/>
      <c r="Z26" s="88"/>
      <c r="AA26" s="88"/>
      <c r="AB26" s="88"/>
      <c r="AC26" s="88"/>
      <c r="AD26" s="81"/>
      <c r="AE26" s="89"/>
      <c r="AL26" s="81"/>
      <c r="AM26" s="81"/>
      <c r="AN26" s="81"/>
      <c r="AO26" s="81"/>
      <c r="AP26" s="81"/>
    </row>
    <row r="27" spans="2:42" ht="16.5" customHeight="1">
      <c r="B27" s="87"/>
      <c r="C27" s="88"/>
      <c r="D27" s="180" t="s">
        <v>34</v>
      </c>
      <c r="E27" s="176"/>
      <c r="F27" s="176"/>
      <c r="G27" s="176"/>
      <c r="H27" s="176"/>
      <c r="I27" s="176"/>
      <c r="J27" s="178"/>
      <c r="K27" s="178"/>
      <c r="L27" s="178"/>
      <c r="M27" s="178"/>
      <c r="N27" s="178"/>
      <c r="O27" s="178"/>
      <c r="P27" s="178"/>
      <c r="Q27" s="178"/>
      <c r="R27" s="178"/>
      <c r="S27" s="178"/>
      <c r="T27" s="178"/>
      <c r="U27" s="178"/>
      <c r="V27" s="178"/>
      <c r="W27" s="178"/>
      <c r="X27" s="178"/>
      <c r="Y27" s="178"/>
      <c r="Z27" s="178"/>
      <c r="AA27" s="178"/>
      <c r="AB27" s="178"/>
      <c r="AC27" s="178"/>
      <c r="AD27" s="178"/>
      <c r="AE27" s="89"/>
      <c r="AL27" s="81"/>
      <c r="AM27" s="81"/>
      <c r="AN27" s="81"/>
      <c r="AO27" s="81"/>
      <c r="AP27" s="81"/>
    </row>
    <row r="28" spans="2:42" ht="16.5" customHeight="1">
      <c r="B28" s="87"/>
      <c r="C28" s="88"/>
      <c r="D28" s="175" t="s">
        <v>35</v>
      </c>
      <c r="E28" s="176"/>
      <c r="F28" s="176"/>
      <c r="G28" s="176"/>
      <c r="H28" s="176"/>
      <c r="I28" s="177"/>
      <c r="J28" s="134">
        <f>'指定申請（入力）'!C36&amp;""</f>
      </c>
      <c r="K28" s="134"/>
      <c r="L28" s="134"/>
      <c r="M28" s="134"/>
      <c r="N28" s="134"/>
      <c r="O28" s="134"/>
      <c r="P28" s="134"/>
      <c r="Q28" s="134"/>
      <c r="R28" s="134"/>
      <c r="S28" s="134"/>
      <c r="T28" s="134"/>
      <c r="U28" s="134"/>
      <c r="V28" s="134"/>
      <c r="W28" s="134"/>
      <c r="X28" s="134"/>
      <c r="Y28" s="134"/>
      <c r="Z28" s="134"/>
      <c r="AA28" s="134"/>
      <c r="AB28" s="134"/>
      <c r="AC28" s="134"/>
      <c r="AD28" s="134"/>
      <c r="AL28" s="81"/>
      <c r="AM28" s="81"/>
      <c r="AN28" s="81"/>
      <c r="AO28" s="81"/>
      <c r="AP28" s="81"/>
    </row>
    <row r="29" spans="2:42" ht="16.5" customHeight="1">
      <c r="B29" s="87"/>
      <c r="C29" s="88"/>
      <c r="D29" s="175" t="s">
        <v>36</v>
      </c>
      <c r="E29" s="176"/>
      <c r="F29" s="176"/>
      <c r="G29" s="176"/>
      <c r="H29" s="176"/>
      <c r="I29" s="177"/>
      <c r="J29" s="178">
        <f>'指定申請（入力）'!C37&amp;""</f>
      </c>
      <c r="K29" s="178"/>
      <c r="L29" s="178"/>
      <c r="M29" s="178"/>
      <c r="N29" s="178"/>
      <c r="O29" s="178"/>
      <c r="P29" s="178"/>
      <c r="Q29" s="178"/>
      <c r="R29" s="178"/>
      <c r="S29" s="178"/>
      <c r="T29" s="178"/>
      <c r="U29" s="178"/>
      <c r="V29" s="178"/>
      <c r="W29" s="178"/>
      <c r="X29" s="178"/>
      <c r="Y29" s="178"/>
      <c r="Z29" s="178"/>
      <c r="AA29" s="178"/>
      <c r="AB29" s="178"/>
      <c r="AC29" s="178"/>
      <c r="AD29" s="178"/>
      <c r="AL29" s="81"/>
      <c r="AM29" s="81"/>
      <c r="AN29" s="81"/>
      <c r="AO29" s="81"/>
      <c r="AP29" s="81"/>
    </row>
    <row r="30" spans="2:30" ht="16.5" customHeight="1">
      <c r="B30" s="87"/>
      <c r="C30" s="88"/>
      <c r="D30" s="113" t="s">
        <v>37</v>
      </c>
      <c r="E30" s="113"/>
      <c r="F30" s="113"/>
      <c r="G30" s="113"/>
      <c r="H30" s="113"/>
      <c r="I30" s="113"/>
      <c r="J30" s="92"/>
      <c r="K30" s="124" t="str">
        <f>IF('指定申請（入力）'!$O$38=0,"特定なし",IF('指定申請（入力）'!N38&lt;&gt;"","特定なし",""))</f>
        <v>特定なし</v>
      </c>
      <c r="L30" s="124"/>
      <c r="M30" s="125"/>
      <c r="N30" s="126" t="str">
        <f>IF('指定申請（入力）'!$O$38=0,"身体障害者",IF('指定申請（入力）'!$N$39&lt;&gt;"","身体障害者",""))</f>
        <v>身体障害者</v>
      </c>
      <c r="O30" s="124"/>
      <c r="P30" s="125"/>
      <c r="Q30" s="126" t="str">
        <f>IF('指定申請（入力）'!$O$38=0,"知的障害者",IF('指定申請（入力）'!$N$40&lt;&gt;"","知的障害者",""))</f>
        <v>知的障害者</v>
      </c>
      <c r="R30" s="124"/>
      <c r="S30" s="125"/>
      <c r="T30" s="149" t="str">
        <f>IF('指定申請（入力）'!$O$38=0,"障害児",IF('指定申請（入力）'!$N$41&lt;&gt;"","障害児",""))</f>
        <v>障害児</v>
      </c>
      <c r="U30" s="150"/>
      <c r="V30" s="151"/>
      <c r="W30" s="126" t="str">
        <f>IF('指定申請（入力）'!$O$38=0,"精神障害者",IF('指定申請（入力）'!$N$42&lt;&gt;"","精神障害者",""))</f>
        <v>精神障害者</v>
      </c>
      <c r="X30" s="124"/>
      <c r="Y30" s="125"/>
      <c r="Z30" s="126" t="str">
        <f>IF('指定申請（入力）'!$O$38=0,"難病等対象者",IF('指定申請（入力）'!$N$43&lt;&gt;"","難病等対象者",""))</f>
        <v>難病等対象者</v>
      </c>
      <c r="AA30" s="124"/>
      <c r="AB30" s="124"/>
      <c r="AC30" s="124"/>
      <c r="AD30" s="90"/>
    </row>
    <row r="31" spans="2:30" ht="16.5" customHeight="1">
      <c r="B31" s="87"/>
      <c r="C31" s="88"/>
      <c r="D31" s="113" t="s">
        <v>38</v>
      </c>
      <c r="E31" s="113"/>
      <c r="F31" s="113"/>
      <c r="G31" s="113"/>
      <c r="H31" s="113"/>
      <c r="I31" s="113"/>
      <c r="J31" s="155">
        <f>'指定申請（入力）'!C44&amp;""</f>
      </c>
      <c r="K31" s="155"/>
      <c r="L31" s="155"/>
      <c r="M31" s="155"/>
      <c r="N31" s="155"/>
      <c r="O31" s="155"/>
      <c r="P31" s="155"/>
      <c r="Q31" s="155"/>
      <c r="R31" s="155"/>
      <c r="S31" s="155"/>
      <c r="T31" s="155"/>
      <c r="U31" s="155"/>
      <c r="V31" s="155"/>
      <c r="W31" s="155"/>
      <c r="X31" s="155"/>
      <c r="Y31" s="155"/>
      <c r="Z31" s="155"/>
      <c r="AA31" s="155"/>
      <c r="AB31" s="155"/>
      <c r="AC31" s="155"/>
      <c r="AD31" s="156"/>
    </row>
    <row r="32" spans="2:30" ht="16.5" customHeight="1">
      <c r="B32" s="87"/>
      <c r="C32" s="88"/>
      <c r="D32" s="113" t="s">
        <v>39</v>
      </c>
      <c r="E32" s="113"/>
      <c r="F32" s="113"/>
      <c r="G32" s="113"/>
      <c r="H32" s="113"/>
      <c r="I32" s="113"/>
      <c r="J32" s="114">
        <f>'指定申請（入力）'!C45&amp;""</f>
      </c>
      <c r="K32" s="115"/>
      <c r="L32" s="115"/>
      <c r="M32" s="115"/>
      <c r="N32" s="115"/>
      <c r="O32" s="115"/>
      <c r="P32" s="115"/>
      <c r="Q32" s="115"/>
      <c r="R32" s="115"/>
      <c r="S32" s="115"/>
      <c r="T32" s="115"/>
      <c r="U32" s="115"/>
      <c r="V32" s="115"/>
      <c r="W32" s="115"/>
      <c r="X32" s="115"/>
      <c r="Y32" s="115"/>
      <c r="Z32" s="115"/>
      <c r="AA32" s="115"/>
      <c r="AB32" s="115"/>
      <c r="AC32" s="115"/>
      <c r="AD32" s="116"/>
    </row>
    <row r="33" spans="2:30" ht="16.5" customHeight="1">
      <c r="B33" s="87"/>
      <c r="C33" s="88"/>
      <c r="D33" s="157" t="s">
        <v>110</v>
      </c>
      <c r="E33" s="158"/>
      <c r="F33" s="158"/>
      <c r="G33" s="158"/>
      <c r="H33" s="158"/>
      <c r="I33" s="159"/>
      <c r="J33" s="166">
        <f>'指定申請（入力）'!C46&amp;""</f>
      </c>
      <c r="K33" s="167"/>
      <c r="L33" s="167"/>
      <c r="M33" s="167"/>
      <c r="N33" s="167"/>
      <c r="O33" s="167"/>
      <c r="P33" s="167"/>
      <c r="Q33" s="167"/>
      <c r="R33" s="167"/>
      <c r="S33" s="167"/>
      <c r="T33" s="167"/>
      <c r="U33" s="167"/>
      <c r="V33" s="167"/>
      <c r="W33" s="167"/>
      <c r="X33" s="167"/>
      <c r="Y33" s="167"/>
      <c r="Z33" s="167"/>
      <c r="AA33" s="167"/>
      <c r="AB33" s="167"/>
      <c r="AC33" s="167"/>
      <c r="AD33" s="168"/>
    </row>
    <row r="34" spans="2:30" ht="16.5" customHeight="1">
      <c r="B34" s="87"/>
      <c r="C34" s="88"/>
      <c r="D34" s="160"/>
      <c r="E34" s="161"/>
      <c r="F34" s="161"/>
      <c r="G34" s="161"/>
      <c r="H34" s="161"/>
      <c r="I34" s="162"/>
      <c r="J34" s="169"/>
      <c r="K34" s="170"/>
      <c r="L34" s="170"/>
      <c r="M34" s="170"/>
      <c r="N34" s="170"/>
      <c r="O34" s="170"/>
      <c r="P34" s="170"/>
      <c r="Q34" s="170"/>
      <c r="R34" s="170"/>
      <c r="S34" s="170"/>
      <c r="T34" s="170"/>
      <c r="U34" s="170"/>
      <c r="V34" s="170"/>
      <c r="W34" s="170"/>
      <c r="X34" s="170"/>
      <c r="Y34" s="170"/>
      <c r="Z34" s="170"/>
      <c r="AA34" s="170"/>
      <c r="AB34" s="170"/>
      <c r="AC34" s="170"/>
      <c r="AD34" s="171"/>
    </row>
    <row r="35" spans="2:30" ht="16.5" customHeight="1">
      <c r="B35" s="87"/>
      <c r="C35" s="88"/>
      <c r="D35" s="163"/>
      <c r="E35" s="164"/>
      <c r="F35" s="164"/>
      <c r="G35" s="164"/>
      <c r="H35" s="164"/>
      <c r="I35" s="165"/>
      <c r="J35" s="172"/>
      <c r="K35" s="173"/>
      <c r="L35" s="173"/>
      <c r="M35" s="173"/>
      <c r="N35" s="173"/>
      <c r="O35" s="173"/>
      <c r="P35" s="173"/>
      <c r="Q35" s="173"/>
      <c r="R35" s="173"/>
      <c r="S35" s="173"/>
      <c r="T35" s="173"/>
      <c r="U35" s="173"/>
      <c r="V35" s="173"/>
      <c r="W35" s="173"/>
      <c r="X35" s="173"/>
      <c r="Y35" s="173"/>
      <c r="Z35" s="173"/>
      <c r="AA35" s="173"/>
      <c r="AB35" s="173"/>
      <c r="AC35" s="173"/>
      <c r="AD35" s="174"/>
    </row>
    <row r="36" spans="2:30" ht="16.5" customHeight="1">
      <c r="B36" s="87"/>
      <c r="C36" s="88"/>
      <c r="D36" s="112" t="s">
        <v>41</v>
      </c>
      <c r="E36" s="113"/>
      <c r="F36" s="113"/>
      <c r="G36" s="113"/>
      <c r="H36" s="113"/>
      <c r="I36" s="113"/>
      <c r="J36" s="114">
        <f>'指定申請（入力）'!C47&amp;""</f>
      </c>
      <c r="K36" s="115"/>
      <c r="L36" s="115"/>
      <c r="M36" s="115"/>
      <c r="N36" s="115"/>
      <c r="O36" s="115"/>
      <c r="P36" s="115"/>
      <c r="Q36" s="115"/>
      <c r="R36" s="115"/>
      <c r="S36" s="115"/>
      <c r="T36" s="115"/>
      <c r="U36" s="115"/>
      <c r="V36" s="115"/>
      <c r="W36" s="115"/>
      <c r="X36" s="115"/>
      <c r="Y36" s="115"/>
      <c r="Z36" s="115"/>
      <c r="AA36" s="115"/>
      <c r="AB36" s="115"/>
      <c r="AC36" s="115"/>
      <c r="AD36" s="116"/>
    </row>
    <row r="37" spans="2:30" ht="13.5">
      <c r="B37" s="135" t="s">
        <v>42</v>
      </c>
      <c r="C37" s="135"/>
      <c r="D37" s="135"/>
      <c r="E37" s="135"/>
      <c r="F37" s="135"/>
      <c r="G37" s="135"/>
      <c r="H37" s="135"/>
      <c r="I37" s="135"/>
      <c r="J37" s="152" t="s">
        <v>112</v>
      </c>
      <c r="K37" s="153"/>
      <c r="L37" s="153"/>
      <c r="M37" s="153"/>
      <c r="N37" s="153"/>
      <c r="O37" s="153"/>
      <c r="P37" s="153"/>
      <c r="Q37" s="153"/>
      <c r="R37" s="153"/>
      <c r="S37" s="153"/>
      <c r="T37" s="153"/>
      <c r="U37" s="153"/>
      <c r="V37" s="153"/>
      <c r="W37" s="153"/>
      <c r="X37" s="153"/>
      <c r="Y37" s="153"/>
      <c r="Z37" s="153"/>
      <c r="AA37" s="153"/>
      <c r="AB37" s="153"/>
      <c r="AC37" s="153"/>
      <c r="AD37" s="153"/>
    </row>
    <row r="38" spans="2:30" ht="13.5">
      <c r="B38" s="135"/>
      <c r="C38" s="135"/>
      <c r="D38" s="135"/>
      <c r="E38" s="135"/>
      <c r="F38" s="135"/>
      <c r="G38" s="135"/>
      <c r="H38" s="135"/>
      <c r="I38" s="135"/>
      <c r="J38" s="153"/>
      <c r="K38" s="153"/>
      <c r="L38" s="153"/>
      <c r="M38" s="153"/>
      <c r="N38" s="153"/>
      <c r="O38" s="153"/>
      <c r="P38" s="153"/>
      <c r="Q38" s="153"/>
      <c r="R38" s="153"/>
      <c r="S38" s="153"/>
      <c r="T38" s="153"/>
      <c r="U38" s="153"/>
      <c r="V38" s="153"/>
      <c r="W38" s="153"/>
      <c r="X38" s="153"/>
      <c r="Y38" s="153"/>
      <c r="Z38" s="153"/>
      <c r="AA38" s="153"/>
      <c r="AB38" s="153"/>
      <c r="AC38" s="153"/>
      <c r="AD38" s="153"/>
    </row>
    <row r="39" spans="2:30" ht="13.5">
      <c r="B39" s="154" t="s">
        <v>43</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row>
    <row r="40" spans="2:30" ht="13.5" customHeight="1">
      <c r="B40" s="136" t="s">
        <v>44</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row>
    <row r="41" spans="2:30" ht="13.5" customHeight="1">
      <c r="B41" s="136" t="s">
        <v>103</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t="13.5" customHeight="1">
      <c r="B42" s="136" t="s">
        <v>113</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2:30" ht="13.5" customHeight="1">
      <c r="B43" s="136" t="s">
        <v>114</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2:30" ht="13.5" customHeight="1">
      <c r="B44" s="117" t="s">
        <v>115</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row>
    <row r="45" spans="2:30" ht="13.5" customHeight="1">
      <c r="B45" s="136" t="s">
        <v>116</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row>
    <row r="46" spans="2:30" ht="13.5" customHeight="1">
      <c r="B46" s="117" t="s">
        <v>117</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row>
    <row r="47" spans="2:30" ht="13.5" customHeight="1">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row>
    <row r="48" ht="13.5" customHeight="1"/>
    <row r="49" ht="13.5" customHeight="1"/>
    <row r="50" ht="13.5" customHeight="1"/>
    <row r="51" ht="13.5" customHeight="1"/>
    <row r="52" ht="13.5" customHeight="1"/>
    <row r="53" ht="13.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sheetData>
  <sheetProtection/>
  <mergeCells count="93">
    <mergeCell ref="A1:AD1"/>
    <mergeCell ref="A2:AD2"/>
    <mergeCell ref="S5:X5"/>
    <mergeCell ref="Y5:AD5"/>
    <mergeCell ref="D7:H7"/>
    <mergeCell ref="I7:AD7"/>
    <mergeCell ref="B14:C19"/>
    <mergeCell ref="D14:H14"/>
    <mergeCell ref="I14:P14"/>
    <mergeCell ref="U14:AD14"/>
    <mergeCell ref="D15:H15"/>
    <mergeCell ref="D8:H8"/>
    <mergeCell ref="I8:AD8"/>
    <mergeCell ref="D9:H10"/>
    <mergeCell ref="J9:AD9"/>
    <mergeCell ref="Q18:AD18"/>
    <mergeCell ref="Q19:AD19"/>
    <mergeCell ref="Q14:S15"/>
    <mergeCell ref="I10:AD10"/>
    <mergeCell ref="D11:H11"/>
    <mergeCell ref="I11:P11"/>
    <mergeCell ref="Q11:U11"/>
    <mergeCell ref="V11:AD11"/>
    <mergeCell ref="J22:L22"/>
    <mergeCell ref="M22:P22"/>
    <mergeCell ref="Q22:S22"/>
    <mergeCell ref="I15:P15"/>
    <mergeCell ref="D16:P16"/>
    <mergeCell ref="Q16:AD16"/>
    <mergeCell ref="D17:K19"/>
    <mergeCell ref="L17:P17"/>
    <mergeCell ref="Q17:AD17"/>
    <mergeCell ref="L18:P19"/>
    <mergeCell ref="T23:W23"/>
    <mergeCell ref="J24:L24"/>
    <mergeCell ref="M24:P24"/>
    <mergeCell ref="B13:P13"/>
    <mergeCell ref="Q13:AD13"/>
    <mergeCell ref="B20:P20"/>
    <mergeCell ref="Q20:T20"/>
    <mergeCell ref="D21:I22"/>
    <mergeCell ref="J21:P21"/>
    <mergeCell ref="Q21:W21"/>
    <mergeCell ref="J33:AD35"/>
    <mergeCell ref="D29:I29"/>
    <mergeCell ref="J29:AD29"/>
    <mergeCell ref="D30:I30"/>
    <mergeCell ref="Z30:AC30"/>
    <mergeCell ref="Q24:S24"/>
    <mergeCell ref="T24:W24"/>
    <mergeCell ref="D27:I27"/>
    <mergeCell ref="J27:AD27"/>
    <mergeCell ref="D28:I28"/>
    <mergeCell ref="J37:AD38"/>
    <mergeCell ref="B39:AD39"/>
    <mergeCell ref="B40:AD40"/>
    <mergeCell ref="B41:AD41"/>
    <mergeCell ref="B42:AD42"/>
    <mergeCell ref="D31:I31"/>
    <mergeCell ref="J31:AD31"/>
    <mergeCell ref="D32:I32"/>
    <mergeCell ref="J32:AD32"/>
    <mergeCell ref="D33:I35"/>
    <mergeCell ref="B43:AD43"/>
    <mergeCell ref="B45:AD45"/>
    <mergeCell ref="B46:AD46"/>
    <mergeCell ref="B47:AD47"/>
    <mergeCell ref="D12:H12"/>
    <mergeCell ref="I12:AD12"/>
    <mergeCell ref="B7:C12"/>
    <mergeCell ref="B37:I38"/>
    <mergeCell ref="W30:Y30"/>
    <mergeCell ref="T30:V30"/>
    <mergeCell ref="T15:AD15"/>
    <mergeCell ref="D26:I26"/>
    <mergeCell ref="D25:I25"/>
    <mergeCell ref="D24:I24"/>
    <mergeCell ref="D23:I23"/>
    <mergeCell ref="J28:AD28"/>
    <mergeCell ref="T22:W22"/>
    <mergeCell ref="J23:L23"/>
    <mergeCell ref="M23:P23"/>
    <mergeCell ref="Q23:S23"/>
    <mergeCell ref="D36:I36"/>
    <mergeCell ref="J36:AD36"/>
    <mergeCell ref="B44:AD44"/>
    <mergeCell ref="J26:P26"/>
    <mergeCell ref="Q26:W26"/>
    <mergeCell ref="Q25:W25"/>
    <mergeCell ref="J25:P25"/>
    <mergeCell ref="K30:M30"/>
    <mergeCell ref="N30:P30"/>
    <mergeCell ref="Q30:S30"/>
  </mergeCells>
  <printOptions horizontalCentered="1"/>
  <pageMargins left="0.7086614173228347" right="0.7086614173228347" top="0.7480314960629921" bottom="0.35433070866141736" header="0.31496062992125984" footer="0.31496062992125984"/>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C1:Y45"/>
  <sheetViews>
    <sheetView zoomScalePageLayoutView="0" workbookViewId="0" topLeftCell="A8">
      <selection activeCell="C46" sqref="C46"/>
    </sheetView>
  </sheetViews>
  <sheetFormatPr defaultColWidth="3.75390625" defaultRowHeight="23.25" customHeight="1"/>
  <cols>
    <col min="1" max="1" width="2.50390625" style="2" customWidth="1"/>
    <col min="2" max="2" width="3.75390625" style="2" customWidth="1"/>
    <col min="3" max="3" width="3.125" style="2" customWidth="1"/>
    <col min="4" max="19" width="3.75390625" style="2" customWidth="1"/>
    <col min="20" max="20" width="5.375" style="2" customWidth="1"/>
    <col min="21" max="22" width="3.75390625" style="2" customWidth="1"/>
    <col min="23" max="23" width="5.375" style="2" customWidth="1"/>
    <col min="24" max="16384" width="3.75390625" style="2" customWidth="1"/>
  </cols>
  <sheetData>
    <row r="1" spans="3:9" s="1" customFormat="1" ht="23.25" customHeight="1">
      <c r="C1" s="1" t="s">
        <v>55</v>
      </c>
      <c r="I1" s="1" t="s">
        <v>0</v>
      </c>
    </row>
    <row r="2" s="1" customFormat="1" ht="5.25" customHeight="1" thickBot="1"/>
    <row r="3" spans="18:25" ht="15" customHeight="1" thickBot="1">
      <c r="R3" s="267" t="s">
        <v>1</v>
      </c>
      <c r="S3" s="268"/>
      <c r="T3" s="269"/>
      <c r="U3" s="3"/>
      <c r="V3" s="3"/>
      <c r="W3" s="3"/>
      <c r="X3" s="3"/>
      <c r="Y3" s="4"/>
    </row>
    <row r="4" ht="11.25" customHeight="1" thickBot="1"/>
    <row r="5" spans="3:25" ht="19.5" customHeight="1">
      <c r="C5" s="270" t="s">
        <v>2</v>
      </c>
      <c r="D5" s="272" t="s">
        <v>3</v>
      </c>
      <c r="E5" s="273"/>
      <c r="F5" s="273"/>
      <c r="G5" s="274"/>
      <c r="H5" s="5"/>
      <c r="I5" s="5"/>
      <c r="J5" s="5"/>
      <c r="K5" s="5"/>
      <c r="L5" s="5"/>
      <c r="M5" s="5"/>
      <c r="N5" s="5"/>
      <c r="O5" s="5"/>
      <c r="P5" s="5"/>
      <c r="Q5" s="5"/>
      <c r="R5" s="5"/>
      <c r="S5" s="5"/>
      <c r="T5" s="5"/>
      <c r="U5" s="5"/>
      <c r="V5" s="5"/>
      <c r="W5" s="5"/>
      <c r="X5" s="5"/>
      <c r="Y5" s="6"/>
    </row>
    <row r="6" spans="3:25" ht="19.5" customHeight="1">
      <c r="C6" s="271"/>
      <c r="D6" s="255" t="s">
        <v>4</v>
      </c>
      <c r="E6" s="256"/>
      <c r="F6" s="256"/>
      <c r="G6" s="257"/>
      <c r="H6" s="7"/>
      <c r="I6" s="7"/>
      <c r="J6" s="7"/>
      <c r="K6" s="7"/>
      <c r="L6" s="7"/>
      <c r="M6" s="7"/>
      <c r="N6" s="7"/>
      <c r="O6" s="7"/>
      <c r="P6" s="7"/>
      <c r="Q6" s="7"/>
      <c r="R6" s="7"/>
      <c r="S6" s="7"/>
      <c r="T6" s="7"/>
      <c r="U6" s="7"/>
      <c r="V6" s="7"/>
      <c r="W6" s="7"/>
      <c r="X6" s="7"/>
      <c r="Y6" s="8"/>
    </row>
    <row r="7" spans="3:25" ht="19.5" customHeight="1">
      <c r="C7" s="271"/>
      <c r="D7" s="261"/>
      <c r="E7" s="262"/>
      <c r="F7" s="262"/>
      <c r="G7" s="263"/>
      <c r="H7" s="9"/>
      <c r="I7" s="9"/>
      <c r="J7" s="9"/>
      <c r="K7" s="9"/>
      <c r="L7" s="9"/>
      <c r="M7" s="9"/>
      <c r="N7" s="9"/>
      <c r="O7" s="9"/>
      <c r="P7" s="9"/>
      <c r="Q7" s="9"/>
      <c r="R7" s="9"/>
      <c r="S7" s="9"/>
      <c r="T7" s="9"/>
      <c r="U7" s="9"/>
      <c r="V7" s="9"/>
      <c r="W7" s="9"/>
      <c r="X7" s="9"/>
      <c r="Y7" s="10"/>
    </row>
    <row r="8" spans="3:25" ht="19.5" customHeight="1">
      <c r="C8" s="271"/>
      <c r="D8" s="255" t="s">
        <v>5</v>
      </c>
      <c r="E8" s="256"/>
      <c r="F8" s="257"/>
      <c r="G8" s="11" t="s">
        <v>6</v>
      </c>
      <c r="H8" s="11"/>
      <c r="I8" s="11"/>
      <c r="J8" s="11"/>
      <c r="K8" s="11"/>
      <c r="L8" s="11"/>
      <c r="M8" s="11"/>
      <c r="N8" s="11"/>
      <c r="O8" s="11"/>
      <c r="P8" s="11"/>
      <c r="Q8" s="11"/>
      <c r="R8" s="11"/>
      <c r="S8" s="11"/>
      <c r="T8" s="11"/>
      <c r="U8" s="11"/>
      <c r="V8" s="11"/>
      <c r="W8" s="11"/>
      <c r="X8" s="11"/>
      <c r="Y8" s="12"/>
    </row>
    <row r="9" spans="3:25" ht="19.5" customHeight="1">
      <c r="C9" s="271"/>
      <c r="D9" s="258"/>
      <c r="E9" s="259"/>
      <c r="F9" s="260"/>
      <c r="G9" s="11"/>
      <c r="H9" s="11"/>
      <c r="I9" s="11"/>
      <c r="J9" s="11"/>
      <c r="K9" s="11"/>
      <c r="L9" s="11"/>
      <c r="M9" s="11"/>
      <c r="N9" s="11"/>
      <c r="O9" s="11"/>
      <c r="P9" s="11"/>
      <c r="Q9" s="11"/>
      <c r="S9" s="11"/>
      <c r="T9" s="11"/>
      <c r="U9" s="11"/>
      <c r="V9" s="11"/>
      <c r="W9" s="11"/>
      <c r="X9" s="11"/>
      <c r="Y9" s="12"/>
    </row>
    <row r="10" spans="3:25" ht="19.5" customHeight="1">
      <c r="C10" s="271"/>
      <c r="D10" s="258"/>
      <c r="E10" s="259"/>
      <c r="F10" s="260"/>
      <c r="G10" s="11"/>
      <c r="H10" s="11"/>
      <c r="I10" s="11"/>
      <c r="J10" s="11"/>
      <c r="K10" s="11"/>
      <c r="L10" s="11"/>
      <c r="M10" s="11"/>
      <c r="N10" s="11"/>
      <c r="O10" s="11"/>
      <c r="P10" s="11"/>
      <c r="Q10" s="11"/>
      <c r="R10" s="11"/>
      <c r="S10" s="11"/>
      <c r="T10" s="11"/>
      <c r="U10" s="11"/>
      <c r="V10" s="11"/>
      <c r="W10" s="11"/>
      <c r="X10" s="11"/>
      <c r="Y10" s="12"/>
    </row>
    <row r="11" spans="3:25" ht="19.5" customHeight="1">
      <c r="C11" s="271"/>
      <c r="D11" s="261"/>
      <c r="E11" s="262"/>
      <c r="F11" s="263"/>
      <c r="G11" s="15"/>
      <c r="H11" s="15"/>
      <c r="I11" s="15"/>
      <c r="J11" s="15"/>
      <c r="K11" s="15"/>
      <c r="L11" s="15"/>
      <c r="M11" s="15"/>
      <c r="N11" s="15"/>
      <c r="O11" s="15"/>
      <c r="P11" s="15"/>
      <c r="Q11" s="15"/>
      <c r="R11" s="15"/>
      <c r="S11" s="15"/>
      <c r="T11" s="15"/>
      <c r="U11" s="15"/>
      <c r="V11" s="15"/>
      <c r="W11" s="15"/>
      <c r="X11" s="15"/>
      <c r="Y11" s="16"/>
    </row>
    <row r="12" spans="3:25" ht="19.5" customHeight="1">
      <c r="C12" s="271"/>
      <c r="D12" s="255" t="s">
        <v>7</v>
      </c>
      <c r="E12" s="256"/>
      <c r="F12" s="257"/>
      <c r="G12" s="255" t="s">
        <v>8</v>
      </c>
      <c r="H12" s="256"/>
      <c r="I12" s="257"/>
      <c r="J12" s="264"/>
      <c r="K12" s="265"/>
      <c r="L12" s="265"/>
      <c r="M12" s="265"/>
      <c r="N12" s="265"/>
      <c r="O12" s="265"/>
      <c r="P12" s="275"/>
      <c r="Q12" s="255" t="s">
        <v>9</v>
      </c>
      <c r="R12" s="256"/>
      <c r="S12" s="257"/>
      <c r="T12" s="264"/>
      <c r="U12" s="265"/>
      <c r="V12" s="265"/>
      <c r="W12" s="265"/>
      <c r="X12" s="265"/>
      <c r="Y12" s="266"/>
    </row>
    <row r="13" spans="3:25" ht="19.5" customHeight="1">
      <c r="C13" s="271"/>
      <c r="D13" s="261"/>
      <c r="E13" s="262"/>
      <c r="F13" s="263"/>
      <c r="G13" s="255" t="s">
        <v>48</v>
      </c>
      <c r="H13" s="256"/>
      <c r="I13" s="257"/>
      <c r="J13" s="264"/>
      <c r="K13" s="265"/>
      <c r="L13" s="265"/>
      <c r="M13" s="265"/>
      <c r="N13" s="265"/>
      <c r="O13" s="265"/>
      <c r="P13" s="265"/>
      <c r="Q13" s="18" t="s">
        <v>49</v>
      </c>
      <c r="R13" s="265"/>
      <c r="S13" s="265"/>
      <c r="T13" s="265"/>
      <c r="U13" s="265"/>
      <c r="V13" s="265"/>
      <c r="W13" s="265"/>
      <c r="X13" s="265"/>
      <c r="Y13" s="266"/>
    </row>
    <row r="14" spans="3:25" ht="24" customHeight="1">
      <c r="C14" s="276" t="s">
        <v>53</v>
      </c>
      <c r="D14" s="277"/>
      <c r="E14" s="277"/>
      <c r="F14" s="277"/>
      <c r="G14" s="277"/>
      <c r="H14" s="277"/>
      <c r="I14" s="277"/>
      <c r="J14" s="277"/>
      <c r="K14" s="277"/>
      <c r="L14" s="277"/>
      <c r="M14" s="277"/>
      <c r="N14" s="277"/>
      <c r="O14" s="277"/>
      <c r="P14" s="277"/>
      <c r="Q14" s="278"/>
      <c r="R14" s="279" t="s">
        <v>10</v>
      </c>
      <c r="S14" s="280"/>
      <c r="T14" s="280"/>
      <c r="U14" s="280"/>
      <c r="V14" s="280"/>
      <c r="W14" s="280"/>
      <c r="X14" s="280"/>
      <c r="Y14" s="281"/>
    </row>
    <row r="15" spans="3:25" ht="19.5" customHeight="1">
      <c r="C15" s="271" t="s">
        <v>11</v>
      </c>
      <c r="D15" s="261" t="s">
        <v>3</v>
      </c>
      <c r="E15" s="262"/>
      <c r="F15" s="263"/>
      <c r="G15" s="9"/>
      <c r="H15" s="9"/>
      <c r="I15" s="9"/>
      <c r="J15" s="9"/>
      <c r="K15" s="9"/>
      <c r="L15" s="9"/>
      <c r="M15" s="17"/>
      <c r="N15" s="258" t="s">
        <v>12</v>
      </c>
      <c r="O15" s="259"/>
      <c r="P15" s="260"/>
      <c r="Q15" s="13" t="s">
        <v>13</v>
      </c>
      <c r="R15" s="11"/>
      <c r="S15" s="11"/>
      <c r="T15" s="11"/>
      <c r="U15" s="11"/>
      <c r="V15" s="11"/>
      <c r="W15" s="11"/>
      <c r="X15" s="11"/>
      <c r="Y15" s="12"/>
    </row>
    <row r="16" spans="3:25" ht="19.5" customHeight="1">
      <c r="C16" s="271"/>
      <c r="D16" s="264" t="s">
        <v>14</v>
      </c>
      <c r="E16" s="265"/>
      <c r="F16" s="275"/>
      <c r="G16" s="18"/>
      <c r="H16" s="18"/>
      <c r="I16" s="18"/>
      <c r="J16" s="18"/>
      <c r="K16" s="18"/>
      <c r="L16" s="18"/>
      <c r="M16" s="19"/>
      <c r="N16" s="258"/>
      <c r="O16" s="259"/>
      <c r="P16" s="260"/>
      <c r="Q16" s="13"/>
      <c r="R16" s="11"/>
      <c r="S16" s="11"/>
      <c r="T16" s="11"/>
      <c r="U16" s="11"/>
      <c r="V16" s="11"/>
      <c r="W16" s="11"/>
      <c r="X16" s="11"/>
      <c r="Y16" s="12"/>
    </row>
    <row r="17" spans="3:25" ht="19.5" customHeight="1">
      <c r="C17" s="271"/>
      <c r="D17" s="264" t="s">
        <v>15</v>
      </c>
      <c r="E17" s="265"/>
      <c r="F17" s="275"/>
      <c r="G17" s="7"/>
      <c r="H17" s="7"/>
      <c r="I17" s="7"/>
      <c r="J17" s="7"/>
      <c r="K17" s="7"/>
      <c r="L17" s="7"/>
      <c r="M17" s="20"/>
      <c r="N17" s="261"/>
      <c r="O17" s="262"/>
      <c r="P17" s="263"/>
      <c r="Q17" s="21"/>
      <c r="R17" s="9"/>
      <c r="S17" s="9"/>
      <c r="T17" s="9"/>
      <c r="U17" s="9"/>
      <c r="V17" s="9"/>
      <c r="W17" s="9"/>
      <c r="X17" s="9"/>
      <c r="Y17" s="10"/>
    </row>
    <row r="18" spans="3:25" ht="19.5" customHeight="1">
      <c r="C18" s="271"/>
      <c r="D18" s="22" t="s">
        <v>16</v>
      </c>
      <c r="E18" s="18"/>
      <c r="F18" s="18"/>
      <c r="G18" s="18"/>
      <c r="H18" s="18"/>
      <c r="I18" s="18"/>
      <c r="J18" s="18"/>
      <c r="K18" s="18"/>
      <c r="L18" s="18"/>
      <c r="M18" s="18"/>
      <c r="N18" s="18"/>
      <c r="O18" s="18"/>
      <c r="P18" s="18"/>
      <c r="Q18" s="18"/>
      <c r="R18" s="18"/>
      <c r="S18" s="18"/>
      <c r="T18" s="19"/>
      <c r="U18" s="264" t="s">
        <v>17</v>
      </c>
      <c r="V18" s="265"/>
      <c r="W18" s="265"/>
      <c r="X18" s="265"/>
      <c r="Y18" s="266"/>
    </row>
    <row r="19" spans="3:25" ht="19.5" customHeight="1">
      <c r="C19" s="271"/>
      <c r="D19" s="284" t="s">
        <v>18</v>
      </c>
      <c r="E19" s="285"/>
      <c r="F19" s="285"/>
      <c r="G19" s="285"/>
      <c r="H19" s="285"/>
      <c r="I19" s="285"/>
      <c r="J19" s="285"/>
      <c r="K19" s="286"/>
      <c r="L19" s="283" t="s">
        <v>19</v>
      </c>
      <c r="M19" s="283"/>
      <c r="N19" s="283"/>
      <c r="O19" s="283"/>
      <c r="P19" s="18"/>
      <c r="Q19" s="18"/>
      <c r="R19" s="18"/>
      <c r="S19" s="18"/>
      <c r="T19" s="18"/>
      <c r="U19" s="18"/>
      <c r="V19" s="18"/>
      <c r="W19" s="18"/>
      <c r="X19" s="18"/>
      <c r="Y19" s="23"/>
    </row>
    <row r="20" spans="3:25" ht="19.5" customHeight="1">
      <c r="C20" s="271"/>
      <c r="D20" s="287"/>
      <c r="E20" s="288"/>
      <c r="F20" s="288"/>
      <c r="G20" s="288"/>
      <c r="H20" s="288"/>
      <c r="I20" s="288"/>
      <c r="J20" s="288"/>
      <c r="K20" s="289"/>
      <c r="L20" s="282" t="s">
        <v>20</v>
      </c>
      <c r="M20" s="282"/>
      <c r="N20" s="282"/>
      <c r="O20" s="282"/>
      <c r="P20" s="7"/>
      <c r="Q20" s="7"/>
      <c r="R20" s="7"/>
      <c r="S20" s="7"/>
      <c r="T20" s="7"/>
      <c r="U20" s="7"/>
      <c r="V20" s="7"/>
      <c r="W20" s="7"/>
      <c r="X20" s="7"/>
      <c r="Y20" s="8"/>
    </row>
    <row r="21" spans="3:25" ht="19.5" customHeight="1">
      <c r="C21" s="271"/>
      <c r="D21" s="290"/>
      <c r="E21" s="291"/>
      <c r="F21" s="291"/>
      <c r="G21" s="291"/>
      <c r="H21" s="291"/>
      <c r="I21" s="291"/>
      <c r="J21" s="291"/>
      <c r="K21" s="292"/>
      <c r="L21" s="282"/>
      <c r="M21" s="282"/>
      <c r="N21" s="282"/>
      <c r="O21" s="282"/>
      <c r="P21" s="15"/>
      <c r="Q21" s="15"/>
      <c r="R21" s="15"/>
      <c r="S21" s="15"/>
      <c r="T21" s="15"/>
      <c r="U21" s="15"/>
      <c r="V21" s="15"/>
      <c r="W21" s="15"/>
      <c r="X21" s="15"/>
      <c r="Y21" s="16"/>
    </row>
    <row r="22" spans="3:25" ht="19.5" customHeight="1">
      <c r="C22" s="24" t="s">
        <v>21</v>
      </c>
      <c r="D22" s="25"/>
      <c r="E22" s="18"/>
      <c r="F22" s="18"/>
      <c r="G22" s="18"/>
      <c r="H22" s="18"/>
      <c r="I22" s="18"/>
      <c r="J22" s="18"/>
      <c r="K22" s="19"/>
      <c r="L22" s="18"/>
      <c r="M22" s="18"/>
      <c r="N22" s="18"/>
      <c r="O22" s="18"/>
      <c r="P22" s="18"/>
      <c r="Q22" s="18" t="s">
        <v>22</v>
      </c>
      <c r="R22" s="18"/>
      <c r="S22" s="18"/>
      <c r="T22" s="18"/>
      <c r="U22" s="18"/>
      <c r="V22" s="18"/>
      <c r="W22" s="18"/>
      <c r="X22" s="18"/>
      <c r="Y22" s="23"/>
    </row>
    <row r="23" spans="3:25" ht="19.5" customHeight="1">
      <c r="C23" s="26" t="s">
        <v>23</v>
      </c>
      <c r="D23" s="11"/>
      <c r="E23" s="11"/>
      <c r="F23" s="11"/>
      <c r="G23" s="11"/>
      <c r="H23" s="11"/>
      <c r="I23" s="11"/>
      <c r="J23" s="11"/>
      <c r="K23" s="14"/>
      <c r="L23" s="261" t="s">
        <v>24</v>
      </c>
      <c r="M23" s="262"/>
      <c r="N23" s="262"/>
      <c r="O23" s="262"/>
      <c r="P23" s="262"/>
      <c r="Q23" s="262"/>
      <c r="R23" s="262"/>
      <c r="S23" s="263"/>
      <c r="T23" s="264" t="s">
        <v>25</v>
      </c>
      <c r="U23" s="265"/>
      <c r="V23" s="265"/>
      <c r="W23" s="265"/>
      <c r="X23" s="265"/>
      <c r="Y23" s="266"/>
    </row>
    <row r="24" spans="3:25" ht="19.5" customHeight="1">
      <c r="C24" s="26"/>
      <c r="D24" s="11"/>
      <c r="E24" s="11"/>
      <c r="F24" s="11"/>
      <c r="G24" s="11"/>
      <c r="H24" s="11"/>
      <c r="I24" s="11"/>
      <c r="J24" s="11"/>
      <c r="K24" s="14"/>
      <c r="L24" s="264" t="s">
        <v>26</v>
      </c>
      <c r="M24" s="265"/>
      <c r="N24" s="265"/>
      <c r="O24" s="275"/>
      <c r="P24" s="264" t="s">
        <v>27</v>
      </c>
      <c r="Q24" s="265"/>
      <c r="R24" s="265"/>
      <c r="S24" s="275"/>
      <c r="T24" s="264" t="s">
        <v>28</v>
      </c>
      <c r="U24" s="265"/>
      <c r="V24" s="275"/>
      <c r="W24" s="264" t="s">
        <v>29</v>
      </c>
      <c r="X24" s="265"/>
      <c r="Y24" s="266"/>
    </row>
    <row r="25" spans="3:25" ht="19.5" customHeight="1">
      <c r="C25" s="26"/>
      <c r="D25" s="264" t="s">
        <v>30</v>
      </c>
      <c r="E25" s="265"/>
      <c r="F25" s="265"/>
      <c r="G25" s="265"/>
      <c r="H25" s="265"/>
      <c r="I25" s="265"/>
      <c r="J25" s="265"/>
      <c r="K25" s="275"/>
      <c r="L25" s="22"/>
      <c r="M25" s="18"/>
      <c r="N25" s="18"/>
      <c r="O25" s="19"/>
      <c r="P25" s="22"/>
      <c r="Q25" s="18"/>
      <c r="R25" s="18"/>
      <c r="S25" s="19"/>
      <c r="T25" s="293"/>
      <c r="U25" s="294"/>
      <c r="V25" s="300"/>
      <c r="W25" s="293"/>
      <c r="X25" s="294"/>
      <c r="Y25" s="295"/>
    </row>
    <row r="26" spans="3:25" ht="19.5" customHeight="1">
      <c r="C26" s="26"/>
      <c r="D26" s="255" t="s">
        <v>31</v>
      </c>
      <c r="E26" s="256"/>
      <c r="F26" s="256"/>
      <c r="G26" s="256"/>
      <c r="H26" s="256"/>
      <c r="I26" s="256"/>
      <c r="J26" s="256"/>
      <c r="K26" s="257"/>
      <c r="L26" s="27"/>
      <c r="M26" s="7"/>
      <c r="N26" s="7"/>
      <c r="O26" s="20"/>
      <c r="P26" s="27"/>
      <c r="Q26" s="7"/>
      <c r="R26" s="7"/>
      <c r="S26" s="20"/>
      <c r="T26" s="293"/>
      <c r="U26" s="294"/>
      <c r="V26" s="300"/>
      <c r="W26" s="293"/>
      <c r="X26" s="294"/>
      <c r="Y26" s="295"/>
    </row>
    <row r="27" spans="3:25" ht="19.5" customHeight="1">
      <c r="C27" s="28"/>
      <c r="D27" s="264" t="s">
        <v>32</v>
      </c>
      <c r="E27" s="265"/>
      <c r="F27" s="265"/>
      <c r="G27" s="265"/>
      <c r="H27" s="265"/>
      <c r="I27" s="265"/>
      <c r="J27" s="265"/>
      <c r="K27" s="275"/>
      <c r="L27" s="22"/>
      <c r="M27" s="18"/>
      <c r="N27" s="18"/>
      <c r="O27" s="19"/>
      <c r="P27" s="22"/>
      <c r="Q27" s="18"/>
      <c r="R27" s="18"/>
      <c r="S27" s="19"/>
      <c r="T27" s="293"/>
      <c r="U27" s="294"/>
      <c r="V27" s="300"/>
      <c r="W27" s="293"/>
      <c r="X27" s="294"/>
      <c r="Y27" s="295"/>
    </row>
    <row r="28" spans="3:25" ht="19.5" customHeight="1">
      <c r="C28" s="29"/>
      <c r="D28" s="264" t="s">
        <v>33</v>
      </c>
      <c r="E28" s="265"/>
      <c r="F28" s="265"/>
      <c r="G28" s="265"/>
      <c r="H28" s="265"/>
      <c r="I28" s="265"/>
      <c r="J28" s="265"/>
      <c r="K28" s="275"/>
      <c r="L28" s="30"/>
      <c r="M28" s="31"/>
      <c r="N28" s="31"/>
      <c r="O28" s="32"/>
      <c r="P28" s="30"/>
      <c r="Q28" s="31"/>
      <c r="R28" s="31"/>
      <c r="S28" s="32"/>
      <c r="T28" s="296"/>
      <c r="U28" s="297"/>
      <c r="V28" s="298"/>
      <c r="W28" s="296"/>
      <c r="X28" s="297"/>
      <c r="Y28" s="299"/>
    </row>
    <row r="29" spans="3:25" ht="19.5" customHeight="1">
      <c r="C29" s="310" t="s">
        <v>34</v>
      </c>
      <c r="D29" s="262" t="s">
        <v>35</v>
      </c>
      <c r="E29" s="262"/>
      <c r="F29" s="262"/>
      <c r="G29" s="262"/>
      <c r="H29" s="262"/>
      <c r="I29" s="263"/>
      <c r="J29" s="21"/>
      <c r="K29" s="9"/>
      <c r="L29" s="9"/>
      <c r="M29" s="9"/>
      <c r="N29" s="9"/>
      <c r="O29" s="9"/>
      <c r="P29" s="9"/>
      <c r="Q29" s="9"/>
      <c r="R29" s="9"/>
      <c r="S29" s="9"/>
      <c r="T29" s="9"/>
      <c r="U29" s="9"/>
      <c r="V29" s="9"/>
      <c r="W29" s="9"/>
      <c r="X29" s="9"/>
      <c r="Y29" s="10"/>
    </row>
    <row r="30" spans="3:25" ht="19.5" customHeight="1">
      <c r="C30" s="310"/>
      <c r="D30" s="265" t="s">
        <v>36</v>
      </c>
      <c r="E30" s="265"/>
      <c r="F30" s="265"/>
      <c r="G30" s="265"/>
      <c r="H30" s="265"/>
      <c r="I30" s="275"/>
      <c r="J30" s="22"/>
      <c r="K30" s="18"/>
      <c r="L30" s="18"/>
      <c r="M30" s="18"/>
      <c r="N30" s="18"/>
      <c r="O30" s="18"/>
      <c r="P30" s="18"/>
      <c r="Q30" s="18"/>
      <c r="R30" s="18"/>
      <c r="S30" s="18"/>
      <c r="T30" s="18"/>
      <c r="U30" s="18"/>
      <c r="V30" s="18"/>
      <c r="W30" s="18"/>
      <c r="X30" s="18"/>
      <c r="Y30" s="23"/>
    </row>
    <row r="31" spans="3:25" ht="19.5" customHeight="1">
      <c r="C31" s="310"/>
      <c r="D31" s="255" t="s">
        <v>37</v>
      </c>
      <c r="E31" s="256"/>
      <c r="F31" s="256"/>
      <c r="G31" s="256"/>
      <c r="H31" s="256"/>
      <c r="I31" s="257"/>
      <c r="J31" s="312" t="s">
        <v>51</v>
      </c>
      <c r="K31" s="313"/>
      <c r="L31" s="313"/>
      <c r="M31" s="313"/>
      <c r="N31" s="313"/>
      <c r="O31" s="313"/>
      <c r="P31" s="313"/>
      <c r="Q31" s="313"/>
      <c r="R31" s="313"/>
      <c r="S31" s="313"/>
      <c r="T31" s="313"/>
      <c r="U31" s="313"/>
      <c r="V31" s="313"/>
      <c r="W31" s="313"/>
      <c r="X31" s="313"/>
      <c r="Y31" s="314"/>
    </row>
    <row r="32" spans="3:25" ht="19.5" customHeight="1">
      <c r="C32" s="310"/>
      <c r="D32" s="265" t="s">
        <v>38</v>
      </c>
      <c r="E32" s="265"/>
      <c r="F32" s="265"/>
      <c r="G32" s="265"/>
      <c r="H32" s="265"/>
      <c r="I32" s="275"/>
      <c r="J32" s="22"/>
      <c r="K32" s="18"/>
      <c r="L32" s="18"/>
      <c r="M32" s="18"/>
      <c r="N32" s="18"/>
      <c r="O32" s="18"/>
      <c r="P32" s="18"/>
      <c r="Q32" s="18"/>
      <c r="R32" s="18"/>
      <c r="S32" s="18"/>
      <c r="T32" s="18"/>
      <c r="U32" s="18"/>
      <c r="V32" s="18"/>
      <c r="W32" s="18"/>
      <c r="X32" s="18"/>
      <c r="Y32" s="23"/>
    </row>
    <row r="33" spans="3:25" ht="19.5" customHeight="1">
      <c r="C33" s="310"/>
      <c r="D33" s="265" t="s">
        <v>39</v>
      </c>
      <c r="E33" s="265"/>
      <c r="F33" s="265"/>
      <c r="G33" s="265"/>
      <c r="H33" s="265"/>
      <c r="I33" s="275"/>
      <c r="J33" s="22"/>
      <c r="K33" s="18"/>
      <c r="L33" s="18"/>
      <c r="M33" s="18"/>
      <c r="N33" s="18"/>
      <c r="O33" s="18"/>
      <c r="P33" s="18"/>
      <c r="Q33" s="18"/>
      <c r="R33" s="18"/>
      <c r="S33" s="18"/>
      <c r="T33" s="18"/>
      <c r="U33" s="18"/>
      <c r="V33" s="18"/>
      <c r="W33" s="18"/>
      <c r="X33" s="18"/>
      <c r="Y33" s="23"/>
    </row>
    <row r="34" spans="3:25" ht="43.5" customHeight="1">
      <c r="C34" s="310"/>
      <c r="D34" s="315" t="s">
        <v>40</v>
      </c>
      <c r="E34" s="316"/>
      <c r="F34" s="316"/>
      <c r="G34" s="316"/>
      <c r="H34" s="316"/>
      <c r="I34" s="317"/>
      <c r="J34" s="22"/>
      <c r="K34" s="18"/>
      <c r="L34" s="18"/>
      <c r="M34" s="18"/>
      <c r="N34" s="18"/>
      <c r="O34" s="18"/>
      <c r="P34" s="18"/>
      <c r="Q34" s="18"/>
      <c r="R34" s="18"/>
      <c r="S34" s="18"/>
      <c r="T34" s="18"/>
      <c r="U34" s="18"/>
      <c r="V34" s="18"/>
      <c r="W34" s="18"/>
      <c r="X34" s="18"/>
      <c r="Y34" s="23"/>
    </row>
    <row r="35" spans="3:25" ht="21.75" customHeight="1">
      <c r="C35" s="311"/>
      <c r="D35" s="265" t="s">
        <v>41</v>
      </c>
      <c r="E35" s="265"/>
      <c r="F35" s="265"/>
      <c r="G35" s="265"/>
      <c r="H35" s="265"/>
      <c r="I35" s="275"/>
      <c r="J35" s="22"/>
      <c r="K35" s="18"/>
      <c r="L35" s="18"/>
      <c r="M35" s="18"/>
      <c r="N35" s="18"/>
      <c r="O35" s="18"/>
      <c r="P35" s="18"/>
      <c r="Q35" s="18"/>
      <c r="R35" s="18"/>
      <c r="S35" s="18"/>
      <c r="T35" s="18"/>
      <c r="U35" s="18"/>
      <c r="V35" s="18"/>
      <c r="W35" s="18"/>
      <c r="X35" s="18"/>
      <c r="Y35" s="23"/>
    </row>
    <row r="36" spans="3:25" ht="33" customHeight="1" thickBot="1">
      <c r="C36" s="301" t="s">
        <v>42</v>
      </c>
      <c r="D36" s="302"/>
      <c r="E36" s="302"/>
      <c r="F36" s="302"/>
      <c r="G36" s="302"/>
      <c r="H36" s="302"/>
      <c r="I36" s="303"/>
      <c r="J36" s="304" t="s">
        <v>54</v>
      </c>
      <c r="K36" s="305"/>
      <c r="L36" s="305"/>
      <c r="M36" s="305"/>
      <c r="N36" s="305"/>
      <c r="O36" s="305"/>
      <c r="P36" s="305"/>
      <c r="Q36" s="305"/>
      <c r="R36" s="305"/>
      <c r="S36" s="305"/>
      <c r="T36" s="305"/>
      <c r="U36" s="305"/>
      <c r="V36" s="305"/>
      <c r="W36" s="305"/>
      <c r="X36" s="305"/>
      <c r="Y36" s="306"/>
    </row>
    <row r="37" ht="16.5" customHeight="1">
      <c r="C37" s="2" t="s">
        <v>43</v>
      </c>
    </row>
    <row r="38" spans="3:25" ht="15" customHeight="1">
      <c r="C38" s="33" t="s">
        <v>44</v>
      </c>
      <c r="E38" s="34"/>
      <c r="F38" s="34"/>
      <c r="G38" s="34"/>
      <c r="H38" s="34"/>
      <c r="I38" s="34"/>
      <c r="J38" s="34"/>
      <c r="K38" s="34"/>
      <c r="L38" s="34"/>
      <c r="M38" s="34"/>
      <c r="N38" s="34"/>
      <c r="O38" s="34"/>
      <c r="P38" s="34"/>
      <c r="Q38" s="34"/>
      <c r="R38" s="34"/>
      <c r="S38" s="34"/>
      <c r="T38" s="34"/>
      <c r="U38" s="34"/>
      <c r="V38" s="34"/>
      <c r="W38" s="34"/>
      <c r="X38" s="34"/>
      <c r="Y38" s="34"/>
    </row>
    <row r="39" spans="3:25" ht="15" customHeight="1">
      <c r="C39" s="34" t="s">
        <v>45</v>
      </c>
      <c r="D39" s="35"/>
      <c r="F39" s="34"/>
      <c r="G39" s="34"/>
      <c r="H39" s="34"/>
      <c r="I39" s="34"/>
      <c r="J39" s="34"/>
      <c r="K39" s="34"/>
      <c r="L39" s="34"/>
      <c r="M39" s="34"/>
      <c r="N39" s="34"/>
      <c r="O39" s="34"/>
      <c r="P39" s="34"/>
      <c r="Q39" s="34"/>
      <c r="R39" s="34"/>
      <c r="S39" s="34"/>
      <c r="T39" s="34"/>
      <c r="U39" s="34"/>
      <c r="V39" s="34"/>
      <c r="W39" s="34"/>
      <c r="X39" s="34"/>
      <c r="Y39" s="34"/>
    </row>
    <row r="40" spans="3:25" ht="15" customHeight="1">
      <c r="C40" s="34" t="s">
        <v>46</v>
      </c>
      <c r="D40" s="35"/>
      <c r="F40" s="34"/>
      <c r="G40" s="34"/>
      <c r="H40" s="34"/>
      <c r="I40" s="34"/>
      <c r="J40" s="34"/>
      <c r="K40" s="34"/>
      <c r="L40" s="34"/>
      <c r="M40" s="34"/>
      <c r="N40" s="34"/>
      <c r="O40" s="34"/>
      <c r="P40" s="34"/>
      <c r="Q40" s="34"/>
      <c r="R40" s="34"/>
      <c r="S40" s="34"/>
      <c r="T40" s="34"/>
      <c r="U40" s="34"/>
      <c r="V40" s="34"/>
      <c r="W40" s="34"/>
      <c r="X40" s="34"/>
      <c r="Y40" s="34"/>
    </row>
    <row r="41" spans="3:25" ht="27" customHeight="1">
      <c r="C41" s="307" t="s">
        <v>50</v>
      </c>
      <c r="D41" s="307"/>
      <c r="E41" s="307"/>
      <c r="F41" s="307"/>
      <c r="G41" s="307"/>
      <c r="H41" s="307"/>
      <c r="I41" s="307"/>
      <c r="J41" s="307"/>
      <c r="K41" s="307"/>
      <c r="L41" s="307"/>
      <c r="M41" s="307"/>
      <c r="N41" s="307"/>
      <c r="O41" s="307"/>
      <c r="P41" s="307"/>
      <c r="Q41" s="307"/>
      <c r="R41" s="307"/>
      <c r="S41" s="307"/>
      <c r="T41" s="307"/>
      <c r="U41" s="307"/>
      <c r="V41" s="307"/>
      <c r="W41" s="307"/>
      <c r="X41" s="307"/>
      <c r="Y41" s="307"/>
    </row>
    <row r="42" spans="3:25" ht="15" customHeight="1">
      <c r="C42" s="308" t="s">
        <v>47</v>
      </c>
      <c r="D42" s="308"/>
      <c r="E42" s="308"/>
      <c r="F42" s="308"/>
      <c r="G42" s="308"/>
      <c r="H42" s="308"/>
      <c r="I42" s="308"/>
      <c r="J42" s="308"/>
      <c r="K42" s="308"/>
      <c r="L42" s="308"/>
      <c r="M42" s="308"/>
      <c r="N42" s="308"/>
      <c r="O42" s="308"/>
      <c r="P42" s="308"/>
      <c r="Q42" s="308"/>
      <c r="R42" s="308"/>
      <c r="S42" s="308"/>
      <c r="T42" s="308"/>
      <c r="U42" s="308"/>
      <c r="V42" s="308"/>
      <c r="W42" s="308"/>
      <c r="X42" s="308"/>
      <c r="Y42" s="308"/>
    </row>
    <row r="43" spans="3:25" ht="12" customHeight="1">
      <c r="C43" s="308"/>
      <c r="D43" s="308"/>
      <c r="E43" s="308"/>
      <c r="F43" s="308"/>
      <c r="G43" s="308"/>
      <c r="H43" s="308"/>
      <c r="I43" s="308"/>
      <c r="J43" s="308"/>
      <c r="K43" s="308"/>
      <c r="L43" s="308"/>
      <c r="M43" s="308"/>
      <c r="N43" s="308"/>
      <c r="O43" s="308"/>
      <c r="P43" s="308"/>
      <c r="Q43" s="308"/>
      <c r="R43" s="308"/>
      <c r="S43" s="308"/>
      <c r="T43" s="308"/>
      <c r="U43" s="308"/>
      <c r="V43" s="308"/>
      <c r="W43" s="308"/>
      <c r="X43" s="308"/>
      <c r="Y43" s="308"/>
    </row>
    <row r="44" spans="3:25" ht="15" customHeight="1">
      <c r="C44" s="309" t="s">
        <v>52</v>
      </c>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3:25" ht="15" customHeight="1">
      <c r="C45" s="309"/>
      <c r="D45" s="309"/>
      <c r="E45" s="309"/>
      <c r="F45" s="309"/>
      <c r="G45" s="309"/>
      <c r="H45" s="309"/>
      <c r="I45" s="309"/>
      <c r="J45" s="309"/>
      <c r="K45" s="309"/>
      <c r="L45" s="309"/>
      <c r="M45" s="309"/>
      <c r="N45" s="309"/>
      <c r="O45" s="309"/>
      <c r="P45" s="309"/>
      <c r="Q45" s="309"/>
      <c r="R45" s="309"/>
      <c r="S45" s="309"/>
      <c r="T45" s="309"/>
      <c r="U45" s="309"/>
      <c r="V45" s="309"/>
      <c r="W45" s="309"/>
      <c r="X45" s="309"/>
      <c r="Y45" s="309"/>
    </row>
  </sheetData>
  <sheetProtection/>
  <mergeCells count="56">
    <mergeCell ref="C41:Y41"/>
    <mergeCell ref="C42:Y43"/>
    <mergeCell ref="C44:Y45"/>
    <mergeCell ref="C29:C35"/>
    <mergeCell ref="D29:I29"/>
    <mergeCell ref="D30:I30"/>
    <mergeCell ref="D31:I31"/>
    <mergeCell ref="J31:Y31"/>
    <mergeCell ref="D34:I34"/>
    <mergeCell ref="D35:I35"/>
    <mergeCell ref="D27:K27"/>
    <mergeCell ref="T27:V27"/>
    <mergeCell ref="C36:I36"/>
    <mergeCell ref="J36:Y36"/>
    <mergeCell ref="W25:Y25"/>
    <mergeCell ref="D26:K26"/>
    <mergeCell ref="T26:V26"/>
    <mergeCell ref="W26:Y26"/>
    <mergeCell ref="D32:I32"/>
    <mergeCell ref="D33:I33"/>
    <mergeCell ref="L24:O24"/>
    <mergeCell ref="P24:S24"/>
    <mergeCell ref="T24:V24"/>
    <mergeCell ref="W24:Y24"/>
    <mergeCell ref="W27:Y27"/>
    <mergeCell ref="D28:K28"/>
    <mergeCell ref="T28:V28"/>
    <mergeCell ref="W28:Y28"/>
    <mergeCell ref="D25:K25"/>
    <mergeCell ref="T25:V25"/>
    <mergeCell ref="U18:Y18"/>
    <mergeCell ref="L23:S23"/>
    <mergeCell ref="T23:Y23"/>
    <mergeCell ref="L20:O21"/>
    <mergeCell ref="L19:O19"/>
    <mergeCell ref="D19:K21"/>
    <mergeCell ref="Q12:S12"/>
    <mergeCell ref="J12:P12"/>
    <mergeCell ref="T12:Y12"/>
    <mergeCell ref="C14:Q14"/>
    <mergeCell ref="R14:Y14"/>
    <mergeCell ref="C15:C21"/>
    <mergeCell ref="D15:F15"/>
    <mergeCell ref="N15:P17"/>
    <mergeCell ref="D16:F16"/>
    <mergeCell ref="D17:F17"/>
    <mergeCell ref="D8:F11"/>
    <mergeCell ref="D12:F13"/>
    <mergeCell ref="J13:P13"/>
    <mergeCell ref="R13:Y13"/>
    <mergeCell ref="R3:T3"/>
    <mergeCell ref="C5:C13"/>
    <mergeCell ref="D5:G5"/>
    <mergeCell ref="D6:G7"/>
    <mergeCell ref="G13:I13"/>
    <mergeCell ref="G12:I12"/>
  </mergeCells>
  <printOptions horizontalCentered="1" verticalCentered="1"/>
  <pageMargins left="0.7874015748031497" right="0.7874015748031497" top="0.5905511811023623" bottom="0.5905511811023623" header="0" footer="0.1968503937007874"/>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063182</dc:creator>
  <cp:keywords/>
  <dc:description/>
  <cp:lastModifiedBy>TOGO-C</cp:lastModifiedBy>
  <cp:lastPrinted>2021-03-20T02:17:20Z</cp:lastPrinted>
  <dcterms:created xsi:type="dcterms:W3CDTF">2012-08-07T05:56:19Z</dcterms:created>
  <dcterms:modified xsi:type="dcterms:W3CDTF">2021-03-20T02:17:20Z</dcterms:modified>
  <cp:category/>
  <cp:version/>
  <cp:contentType/>
  <cp:contentStatus/>
</cp:coreProperties>
</file>