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5" windowWidth="11715" windowHeight="5085"/>
  </bookViews>
  <sheets>
    <sheet name="目次" sheetId="2" r:id="rId1"/>
    <sheet name="1201" sheetId="1" r:id="rId2"/>
    <sheet name="1202" sheetId="3" r:id="rId3"/>
    <sheet name="1203" sheetId="4" r:id="rId4"/>
    <sheet name="1204" sheetId="5" r:id="rId5"/>
    <sheet name="1205" sheetId="6" r:id="rId6"/>
    <sheet name="1206" sheetId="7" r:id="rId7"/>
    <sheet name="1207" sheetId="8" r:id="rId8"/>
    <sheet name="1208" sheetId="9" r:id="rId9"/>
    <sheet name="1209" sheetId="10" r:id="rId10"/>
    <sheet name="1210" sheetId="11" r:id="rId11"/>
    <sheet name="1211" sheetId="12" r:id="rId12"/>
    <sheet name="1212" sheetId="13" r:id="rId13"/>
    <sheet name="1213" sheetId="14" r:id="rId14"/>
    <sheet name="1214" sheetId="15" r:id="rId15"/>
    <sheet name="1215" sheetId="16" r:id="rId16"/>
    <sheet name="1216" sheetId="17" r:id="rId17"/>
    <sheet name="1217" sheetId="18" r:id="rId18"/>
    <sheet name="1218" sheetId="19" r:id="rId19"/>
    <sheet name="1219" sheetId="20" r:id="rId20"/>
    <sheet name="1220" sheetId="21" r:id="rId21"/>
    <sheet name="1221" sheetId="23" r:id="rId22"/>
    <sheet name="1222" sheetId="24" r:id="rId23"/>
    <sheet name="1223" sheetId="25" r:id="rId24"/>
    <sheet name="1224" sheetId="26" r:id="rId25"/>
    <sheet name="1225" sheetId="27" r:id="rId26"/>
    <sheet name="1226(1)(2)" sheetId="28" r:id="rId27"/>
    <sheet name="1226(3)" sheetId="29" r:id="rId28"/>
    <sheet name="1226(4)" sheetId="30" r:id="rId29"/>
    <sheet name="1227" sheetId="31" r:id="rId30"/>
    <sheet name="1228" sheetId="32" r:id="rId31"/>
    <sheet name="1229" sheetId="33" r:id="rId32"/>
    <sheet name="1230(1)" sheetId="34" r:id="rId33"/>
    <sheet name="1230(2)" sheetId="35" r:id="rId34"/>
    <sheet name="1230(3)" sheetId="36" r:id="rId35"/>
    <sheet name="1231" sheetId="37" r:id="rId36"/>
    <sheet name="1232" sheetId="38" r:id="rId37"/>
    <sheet name="1233" sheetId="39" r:id="rId38"/>
  </sheets>
  <definedNames>
    <definedName name="_xlnm.Print_Area" localSheetId="5">'1205'!$A$1:$J$43</definedName>
  </definedNames>
  <calcPr calcId="145621"/>
</workbook>
</file>

<file path=xl/calcChain.xml><?xml version="1.0" encoding="utf-8"?>
<calcChain xmlns="http://schemas.openxmlformats.org/spreadsheetml/2006/main">
  <c r="N5" i="30" l="1"/>
  <c r="L5" i="30"/>
  <c r="N6" i="29" l="1"/>
  <c r="M6" i="29"/>
  <c r="L6" i="29"/>
  <c r="D4" i="16" l="1"/>
  <c r="F45" i="16" s="1"/>
  <c r="B4" i="16"/>
  <c r="F6" i="16" l="1"/>
  <c r="F10" i="16"/>
  <c r="F14" i="16"/>
  <c r="F18" i="16"/>
  <c r="F22" i="16"/>
  <c r="F26" i="16"/>
  <c r="F30" i="16"/>
  <c r="F34" i="16"/>
  <c r="F38" i="16"/>
  <c r="F42" i="16"/>
  <c r="F7" i="16"/>
  <c r="F11" i="16"/>
  <c r="F15" i="16"/>
  <c r="F19" i="16"/>
  <c r="F23" i="16"/>
  <c r="F27" i="16"/>
  <c r="F31" i="16"/>
  <c r="F35" i="16"/>
  <c r="F39" i="16"/>
  <c r="F43" i="16"/>
  <c r="F12" i="16"/>
  <c r="F16" i="16"/>
  <c r="F24" i="16"/>
  <c r="F28" i="16"/>
  <c r="F32" i="16"/>
  <c r="F36" i="16"/>
  <c r="F40" i="16"/>
  <c r="F44" i="16"/>
  <c r="F8" i="16"/>
  <c r="F20" i="16"/>
  <c r="F9" i="16"/>
  <c r="F13" i="16"/>
  <c r="F17" i="16"/>
  <c r="F21" i="16"/>
  <c r="F25" i="16"/>
  <c r="F29" i="16"/>
  <c r="F33" i="16"/>
  <c r="F37" i="16"/>
  <c r="F41" i="16"/>
  <c r="F4" i="16" l="1"/>
</calcChain>
</file>

<file path=xl/sharedStrings.xml><?xml version="1.0" encoding="utf-8"?>
<sst xmlns="http://schemas.openxmlformats.org/spreadsheetml/2006/main" count="1296" uniqueCount="669">
  <si>
    <t>1201  土木工事の状況</t>
    <rPh sb="6" eb="10">
      <t>ドボクコウジ</t>
    </rPh>
    <rPh sb="11" eb="13">
      <t>ジョウキョウ</t>
    </rPh>
    <phoneticPr fontId="1"/>
  </si>
  <si>
    <t>永久橋</t>
    <rPh sb="0" eb="2">
      <t>エイキュウ</t>
    </rPh>
    <rPh sb="2" eb="3">
      <t>バシ</t>
    </rPh>
    <phoneticPr fontId="1"/>
  </si>
  <si>
    <t>(単位   件)</t>
    <phoneticPr fontId="1"/>
  </si>
  <si>
    <t>総数</t>
    <phoneticPr fontId="1"/>
  </si>
  <si>
    <t>道路</t>
    <phoneticPr fontId="1"/>
  </si>
  <si>
    <t>橋梁</t>
    <rPh sb="0" eb="1">
      <t>ハシ</t>
    </rPh>
    <rPh sb="1" eb="2">
      <t>ドウロ</t>
    </rPh>
    <phoneticPr fontId="1"/>
  </si>
  <si>
    <t>災害</t>
    <phoneticPr fontId="1"/>
  </si>
  <si>
    <t>受託</t>
    <phoneticPr fontId="1"/>
  </si>
  <si>
    <t>小計</t>
    <phoneticPr fontId="1"/>
  </si>
  <si>
    <t>舗装</t>
    <phoneticPr fontId="1"/>
  </si>
  <si>
    <t>改良</t>
    <phoneticPr fontId="1"/>
  </si>
  <si>
    <t>補修維持</t>
    <phoneticPr fontId="1"/>
  </si>
  <si>
    <t>木橋</t>
    <rPh sb="0" eb="1">
      <t>キ</t>
    </rPh>
    <rPh sb="1" eb="2">
      <t>ハシ</t>
    </rPh>
    <phoneticPr fontId="1"/>
  </si>
  <si>
    <t>市単</t>
    <rPh sb="0" eb="1">
      <t>シ</t>
    </rPh>
    <rPh sb="1" eb="2">
      <t>タン</t>
    </rPh>
    <phoneticPr fontId="1"/>
  </si>
  <si>
    <t>補助</t>
    <phoneticPr fontId="1"/>
  </si>
  <si>
    <t>Ｌ　　建　　設</t>
    <rPh sb="3" eb="4">
      <t>ケン</t>
    </rPh>
    <rPh sb="6" eb="7">
      <t>セツ</t>
    </rPh>
    <phoneticPr fontId="1"/>
  </si>
  <si>
    <t>【土　木】</t>
    <rPh sb="1" eb="2">
      <t>ツチ</t>
    </rPh>
    <rPh sb="3" eb="4">
      <t>モク</t>
    </rPh>
    <phoneticPr fontId="1"/>
  </si>
  <si>
    <t>【建　築】</t>
    <rPh sb="1" eb="2">
      <t>ケン</t>
    </rPh>
    <rPh sb="3" eb="4">
      <t>チク</t>
    </rPh>
    <phoneticPr fontId="1"/>
  </si>
  <si>
    <t>1202  申請取扱状況</t>
    <rPh sb="6" eb="8">
      <t>シンセイ</t>
    </rPh>
    <rPh sb="8" eb="10">
      <t>トリアツカイ</t>
    </rPh>
    <rPh sb="10" eb="12">
      <t>ジョウキョウ</t>
    </rPh>
    <phoneticPr fontId="1"/>
  </si>
  <si>
    <t>(単位   件)</t>
    <rPh sb="1" eb="3">
      <t>タンイ</t>
    </rPh>
    <rPh sb="6" eb="7">
      <t>ケン</t>
    </rPh>
    <phoneticPr fontId="1"/>
  </si>
  <si>
    <t>25年度</t>
  </si>
  <si>
    <t>26年度</t>
  </si>
  <si>
    <t>27年度</t>
    <phoneticPr fontId="1"/>
  </si>
  <si>
    <t>総計</t>
    <rPh sb="0" eb="2">
      <t>ソウケイ</t>
    </rPh>
    <phoneticPr fontId="1"/>
  </si>
  <si>
    <t>境界立会</t>
    <phoneticPr fontId="1"/>
  </si>
  <si>
    <t>自営工事</t>
    <phoneticPr fontId="1"/>
  </si>
  <si>
    <t>副申（河川法、国有財産）</t>
    <rPh sb="0" eb="1">
      <t>フク</t>
    </rPh>
    <phoneticPr fontId="1"/>
  </si>
  <si>
    <t>交通規制関係</t>
    <phoneticPr fontId="1"/>
  </si>
  <si>
    <t>その他(証明、届出)</t>
    <rPh sb="0" eb="3">
      <t>ソノタ</t>
    </rPh>
    <rPh sb="4" eb="6">
      <t>ショウメイ</t>
    </rPh>
    <rPh sb="7" eb="9">
      <t>トドケデ</t>
    </rPh>
    <phoneticPr fontId="1"/>
  </si>
  <si>
    <t>1203  施設管理取扱状況</t>
    <rPh sb="6" eb="8">
      <t>シセツ</t>
    </rPh>
    <rPh sb="8" eb="10">
      <t>カンリ</t>
    </rPh>
    <rPh sb="10" eb="11">
      <t>ト</t>
    </rPh>
    <rPh sb="11" eb="12">
      <t>トリアツカイ</t>
    </rPh>
    <rPh sb="12" eb="14">
      <t>ジョウキョウ</t>
    </rPh>
    <phoneticPr fontId="1"/>
  </si>
  <si>
    <t>(単位  件)</t>
    <phoneticPr fontId="1"/>
  </si>
  <si>
    <t>25年度</t>
    <rPh sb="2" eb="3">
      <t>トシ</t>
    </rPh>
    <rPh sb="3" eb="4">
      <t>タビ</t>
    </rPh>
    <phoneticPr fontId="1"/>
  </si>
  <si>
    <t>26年度</t>
    <rPh sb="2" eb="3">
      <t>トシ</t>
    </rPh>
    <rPh sb="3" eb="4">
      <t>タビ</t>
    </rPh>
    <phoneticPr fontId="1"/>
  </si>
  <si>
    <t>27年度</t>
    <rPh sb="2" eb="3">
      <t>トシ</t>
    </rPh>
    <rPh sb="3" eb="4">
      <t>タビ</t>
    </rPh>
    <phoneticPr fontId="1"/>
  </si>
  <si>
    <t>出願件数</t>
    <rPh sb="0" eb="2">
      <t>シュツガン</t>
    </rPh>
    <rPh sb="2" eb="4">
      <t>ケンスウ</t>
    </rPh>
    <phoneticPr fontId="1"/>
  </si>
  <si>
    <t>許可件数</t>
    <rPh sb="0" eb="2">
      <t>キョカ</t>
    </rPh>
    <rPh sb="2" eb="4">
      <t>ケンスウ</t>
    </rPh>
    <phoneticPr fontId="1"/>
  </si>
  <si>
    <t>不許可件数</t>
    <rPh sb="0" eb="1">
      <t>フ</t>
    </rPh>
    <rPh sb="1" eb="3">
      <t>キョカ</t>
    </rPh>
    <phoneticPr fontId="1"/>
  </si>
  <si>
    <t>総件数</t>
    <rPh sb="0" eb="3">
      <t>ソウケンスウ</t>
    </rPh>
    <phoneticPr fontId="1"/>
  </si>
  <si>
    <t>道路占用</t>
  </si>
  <si>
    <t>道路堀削</t>
  </si>
  <si>
    <t>水路占用</t>
  </si>
  <si>
    <t>区分</t>
    <phoneticPr fontId="1"/>
  </si>
  <si>
    <t>年度</t>
    <phoneticPr fontId="1"/>
  </si>
  <si>
    <t>1204  都市計画用途地域別面積</t>
    <rPh sb="6" eb="10">
      <t>トシケイカク</t>
    </rPh>
    <rPh sb="10" eb="12">
      <t>ヨウト</t>
    </rPh>
    <rPh sb="12" eb="14">
      <t>チイキ</t>
    </rPh>
    <rPh sb="14" eb="15">
      <t>ベツ</t>
    </rPh>
    <rPh sb="15" eb="17">
      <t>メンセキ</t>
    </rPh>
    <phoneticPr fontId="1"/>
  </si>
  <si>
    <t>各年 4月 1日 (単位  ha)</t>
    <phoneticPr fontId="1"/>
  </si>
  <si>
    <t>年
次</t>
    <rPh sb="0" eb="4">
      <t>ネンジ</t>
    </rPh>
    <phoneticPr fontId="1"/>
  </si>
  <si>
    <t>都市
計画
区域</t>
    <phoneticPr fontId="1"/>
  </si>
  <si>
    <t>市街化区域</t>
    <rPh sb="2" eb="3">
      <t>カ</t>
    </rPh>
    <phoneticPr fontId="1"/>
  </si>
  <si>
    <t>市街化調整区域</t>
    <rPh sb="0" eb="1">
      <t>シ</t>
    </rPh>
    <rPh sb="1" eb="2">
      <t>マチ</t>
    </rPh>
    <rPh sb="2" eb="3">
      <t>カ</t>
    </rPh>
    <phoneticPr fontId="1"/>
  </si>
  <si>
    <t>小計</t>
    <phoneticPr fontId="1"/>
  </si>
  <si>
    <t>第1種低層住居専用地域</t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</si>
  <si>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第2種低層住居専用地域</t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</si>
  <si>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第1種中高層住居専用地域</t>
    <rPh sb="3" eb="4">
      <t>ナカ</t>
    </rPh>
    <rPh sb="4" eb="5">
      <t>コウ</t>
    </rPh>
    <rPh sb="5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</si>
  <si>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第2種中高層住居専用地域</t>
    <rPh sb="3" eb="4">
      <t>ナカ</t>
    </rPh>
    <rPh sb="4" eb="5">
      <t>コウ</t>
    </rPh>
    <rPh sb="5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</si>
  <si>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第1種住居地域</t>
    <rPh sb="0" eb="1">
      <t>ダイ</t>
    </rPh>
    <rPh sb="2" eb="3">
      <t>シュ</t>
    </rPh>
    <rPh sb="3" eb="5">
      <t>ジュウキョチ</t>
    </rPh>
    <rPh sb="5" eb="6">
      <t>チ</t>
    </rPh>
    <rPh sb="6" eb="7">
      <t>イキ</t>
    </rPh>
    <phoneticPr fontId="1"/>
  </si>
  <si>
    <t>第2種住居地域</t>
    <rPh sb="0" eb="1">
      <t>ダイ</t>
    </rPh>
    <rPh sb="2" eb="3">
      <t>シュ</t>
    </rPh>
    <rPh sb="3" eb="5">
      <t>ジュウキョチ</t>
    </rPh>
    <rPh sb="5" eb="6">
      <t>チ</t>
    </rPh>
    <rPh sb="6" eb="7">
      <t>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</si>
  <si>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</si>
  <si>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</si>
  <si>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3">
      <t>チイ</t>
    </rPh>
    <rPh sb="3" eb="4">
      <t>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</si>
  <si>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</si>
  <si>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</si>
  <si>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</si>
  <si>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　（2）　波田都市計画</t>
    <rPh sb="5" eb="7">
      <t>ハタ</t>
    </rPh>
    <rPh sb="7" eb="9">
      <t>トシ</t>
    </rPh>
    <rPh sb="9" eb="11">
      <t>ケイカク</t>
    </rPh>
    <phoneticPr fontId="1"/>
  </si>
  <si>
    <t>各年 4月 1日 (単位  ha)</t>
    <phoneticPr fontId="1"/>
  </si>
  <si>
    <t>都市
計画
区域</t>
    <phoneticPr fontId="1"/>
  </si>
  <si>
    <t>用途区域</t>
    <rPh sb="0" eb="1">
      <t>ヨウ</t>
    </rPh>
    <rPh sb="1" eb="2">
      <t>ト</t>
    </rPh>
    <phoneticPr fontId="1"/>
  </si>
  <si>
    <t>1205  都市計画街路実施状況</t>
    <rPh sb="6" eb="8">
      <t>トシ</t>
    </rPh>
    <rPh sb="8" eb="10">
      <t>ケイカク</t>
    </rPh>
    <rPh sb="10" eb="12">
      <t>ガイロ</t>
    </rPh>
    <rPh sb="12" eb="14">
      <t>ジッシ</t>
    </rPh>
    <rPh sb="14" eb="16">
      <t>ジョウキョウ</t>
    </rPh>
    <phoneticPr fontId="1"/>
  </si>
  <si>
    <t>各年 4月 1日現在</t>
    <rPh sb="0" eb="2">
      <t>カクトシ</t>
    </rPh>
    <rPh sb="4" eb="5">
      <t>ガツ</t>
    </rPh>
    <rPh sb="7" eb="8">
      <t>ニチ</t>
    </rPh>
    <rPh sb="8" eb="10">
      <t>ゲンザイ</t>
    </rPh>
    <phoneticPr fontId="1"/>
  </si>
  <si>
    <t>年
次</t>
    <rPh sb="0" eb="1">
      <t>トシ</t>
    </rPh>
    <rPh sb="3" eb="4">
      <t>ツギ</t>
    </rPh>
    <phoneticPr fontId="1"/>
  </si>
  <si>
    <t>区分</t>
    <rPh sb="0" eb="1">
      <t>ク</t>
    </rPh>
    <rPh sb="1" eb="2">
      <t>ブン</t>
    </rPh>
    <phoneticPr fontId="1"/>
  </si>
  <si>
    <t>計画</t>
    <rPh sb="0" eb="1">
      <t>ケイ</t>
    </rPh>
    <rPh sb="1" eb="2">
      <t>ガ</t>
    </rPh>
    <phoneticPr fontId="1"/>
  </si>
  <si>
    <t>実施</t>
    <rPh sb="0" eb="1">
      <t>ミ</t>
    </rPh>
    <rPh sb="1" eb="2">
      <t>ホドコ</t>
    </rPh>
    <phoneticPr fontId="1"/>
  </si>
  <si>
    <t>路線数</t>
    <rPh sb="0" eb="2">
      <t>ロセン</t>
    </rPh>
    <rPh sb="2" eb="3">
      <t>スウ</t>
    </rPh>
    <phoneticPr fontId="1"/>
  </si>
  <si>
    <t>延長</t>
    <rPh sb="0" eb="1">
      <t>エン</t>
    </rPh>
    <rPh sb="1" eb="2">
      <t>チョウ</t>
    </rPh>
    <phoneticPr fontId="1"/>
  </si>
  <si>
    <t>構成比</t>
    <rPh sb="0" eb="3">
      <t>コウセイヒ</t>
    </rPh>
    <phoneticPr fontId="1"/>
  </si>
  <si>
    <t>改良済</t>
    <rPh sb="0" eb="1">
      <t>アラタ</t>
    </rPh>
    <rPh sb="1" eb="2">
      <t>リョウ</t>
    </rPh>
    <rPh sb="2" eb="3">
      <t>ズ</t>
    </rPh>
    <phoneticPr fontId="1"/>
  </si>
  <si>
    <t>内舗装済</t>
    <rPh sb="0" eb="1">
      <t>ナイ</t>
    </rPh>
    <rPh sb="1" eb="2">
      <t>ミセ</t>
    </rPh>
    <rPh sb="2" eb="3">
      <t>ソウ</t>
    </rPh>
    <rPh sb="3" eb="4">
      <t>スミ</t>
    </rPh>
    <phoneticPr fontId="1"/>
  </si>
  <si>
    <t>進捗率</t>
    <rPh sb="0" eb="1">
      <t>シン</t>
    </rPh>
    <rPh sb="1" eb="2">
      <t>ハカド</t>
    </rPh>
    <rPh sb="2" eb="3">
      <t>リツ</t>
    </rPh>
    <phoneticPr fontId="1"/>
  </si>
  <si>
    <t>対改良比</t>
    <rPh sb="0" eb="1">
      <t>タイ</t>
    </rPh>
    <rPh sb="1" eb="3">
      <t>カイリョウ</t>
    </rPh>
    <rPh sb="3" eb="4">
      <t>ヒ</t>
    </rPh>
    <phoneticPr fontId="1"/>
  </si>
  <si>
    <t>総数</t>
    <rPh sb="0" eb="2">
      <t>ソウスウ</t>
    </rPh>
    <phoneticPr fontId="1"/>
  </si>
  <si>
    <t>1自動車</t>
  </si>
  <si>
    <t>専用道路</t>
    <rPh sb="0" eb="2">
      <t>センヨウ</t>
    </rPh>
    <rPh sb="2" eb="4">
      <t>ドウロ</t>
    </rPh>
    <phoneticPr fontId="1"/>
  </si>
  <si>
    <t>4(幅16～22m)</t>
    <rPh sb="2" eb="3">
      <t>ハバ</t>
    </rPh>
    <phoneticPr fontId="1"/>
  </si>
  <si>
    <t>3幹線街路</t>
    <rPh sb="1" eb="3">
      <t>カンセン</t>
    </rPh>
    <rPh sb="3" eb="5">
      <t>ガイロ</t>
    </rPh>
    <phoneticPr fontId="1"/>
  </si>
  <si>
    <t>2(幅30～40m)</t>
    <rPh sb="2" eb="3">
      <t>ハバ</t>
    </rPh>
    <phoneticPr fontId="1"/>
  </si>
  <si>
    <t>3(〃22～30m)</t>
  </si>
  <si>
    <t>4(〃16～22m)</t>
  </si>
  <si>
    <t>5(〃12～16m)</t>
  </si>
  <si>
    <t>6(〃8～12m)</t>
  </si>
  <si>
    <t>7区画</t>
  </si>
  <si>
    <t>街路</t>
    <rPh sb="0" eb="1">
      <t>マチ</t>
    </rPh>
    <rPh sb="1" eb="2">
      <t>ミチ</t>
    </rPh>
    <phoneticPr fontId="1"/>
  </si>
  <si>
    <t>6(幅8～12m)</t>
    <rPh sb="2" eb="3">
      <t>ハバ</t>
    </rPh>
    <phoneticPr fontId="1"/>
  </si>
  <si>
    <t>8特殊</t>
  </si>
  <si>
    <t>7(〃8m未満)</t>
    <rPh sb="5" eb="7">
      <t>ミマン</t>
    </rPh>
    <phoneticPr fontId="1"/>
  </si>
  <si>
    <t>1206　街路事業費の状況</t>
    <rPh sb="5" eb="7">
      <t>ガイロ</t>
    </rPh>
    <rPh sb="7" eb="10">
      <t>ジギョウヒ</t>
    </rPh>
    <rPh sb="11" eb="13">
      <t>ジョウキョウ</t>
    </rPh>
    <phoneticPr fontId="1"/>
  </si>
  <si>
    <t>年度</t>
    <phoneticPr fontId="1"/>
  </si>
  <si>
    <t>総数</t>
    <rPh sb="0" eb="1">
      <t>フサ</t>
    </rPh>
    <rPh sb="1" eb="2">
      <t>カズ</t>
    </rPh>
    <phoneticPr fontId="1"/>
  </si>
  <si>
    <t>国庫補助事業</t>
    <rPh sb="0" eb="2">
      <t>コッコ</t>
    </rPh>
    <rPh sb="2" eb="4">
      <t>ホジョ</t>
    </rPh>
    <rPh sb="4" eb="6">
      <t>ジギョウ</t>
    </rPh>
    <phoneticPr fontId="1"/>
  </si>
  <si>
    <t>県費補助事業</t>
    <rPh sb="0" eb="2">
      <t>ケンピ</t>
    </rPh>
    <rPh sb="2" eb="4">
      <t>ホジョ</t>
    </rPh>
    <rPh sb="4" eb="6">
      <t>ジギョウ</t>
    </rPh>
    <phoneticPr fontId="1"/>
  </si>
  <si>
    <t>市単事業</t>
    <rPh sb="0" eb="1">
      <t>シ</t>
    </rPh>
    <rPh sb="1" eb="2">
      <t>タン</t>
    </rPh>
    <rPh sb="2" eb="3">
      <t>コト</t>
    </rPh>
    <rPh sb="3" eb="4">
      <t>ギョウ</t>
    </rPh>
    <phoneticPr fontId="1"/>
  </si>
  <si>
    <t>総額</t>
    <rPh sb="0" eb="1">
      <t>フサ</t>
    </rPh>
    <rPh sb="1" eb="2">
      <t>ガク</t>
    </rPh>
    <phoneticPr fontId="1"/>
  </si>
  <si>
    <t>構成比</t>
    <rPh sb="0" eb="1">
      <t>ガマエ</t>
    </rPh>
    <rPh sb="1" eb="2">
      <t>シゲル</t>
    </rPh>
    <rPh sb="2" eb="3">
      <t>ヒ</t>
    </rPh>
    <phoneticPr fontId="1"/>
  </si>
  <si>
    <t>千円</t>
    <rPh sb="0" eb="2">
      <t>センエン</t>
    </rPh>
    <phoneticPr fontId="1"/>
  </si>
  <si>
    <t>%</t>
    <phoneticPr fontId="1"/>
  </si>
  <si>
    <t>1207　市道の概要</t>
    <rPh sb="5" eb="7">
      <t>シドウ</t>
    </rPh>
    <rPh sb="8" eb="10">
      <t>ガイヨウ</t>
    </rPh>
    <phoneticPr fontId="1"/>
  </si>
  <si>
    <t>　（1）　幅員別市道の状況</t>
    <rPh sb="5" eb="6">
      <t>ハバ</t>
    </rPh>
    <rPh sb="6" eb="7">
      <t>イン</t>
    </rPh>
    <rPh sb="7" eb="8">
      <t>ベツ</t>
    </rPh>
    <rPh sb="8" eb="10">
      <t>シドウ</t>
    </rPh>
    <rPh sb="11" eb="13">
      <t>ジョウキョウ</t>
    </rPh>
    <phoneticPr fontId="1"/>
  </si>
  <si>
    <t>25年度</t>
    <rPh sb="2" eb="3">
      <t>ネン</t>
    </rPh>
    <rPh sb="3" eb="4">
      <t>ド</t>
    </rPh>
    <phoneticPr fontId="1"/>
  </si>
  <si>
    <t>26年度</t>
    <rPh sb="2" eb="3">
      <t>ネン</t>
    </rPh>
    <rPh sb="3" eb="4">
      <t>ド</t>
    </rPh>
    <phoneticPr fontId="1"/>
  </si>
  <si>
    <t>27年度</t>
    <rPh sb="2" eb="3">
      <t>ネン</t>
    </rPh>
    <rPh sb="3" eb="4">
      <t>ド</t>
    </rPh>
    <phoneticPr fontId="1"/>
  </si>
  <si>
    <t>ｍ</t>
    <phoneticPr fontId="1"/>
  </si>
  <si>
    <t>%</t>
    <phoneticPr fontId="1"/>
  </si>
  <si>
    <t>総延長</t>
    <rPh sb="0" eb="3">
      <t>ソウエンチョウ</t>
    </rPh>
    <phoneticPr fontId="1"/>
  </si>
  <si>
    <t>実延長</t>
    <rPh sb="0" eb="1">
      <t>ジツ</t>
    </rPh>
    <rPh sb="1" eb="3">
      <t>エンチョウ</t>
    </rPh>
    <phoneticPr fontId="1"/>
  </si>
  <si>
    <t>7.5ｍ以上</t>
    <rPh sb="4" eb="6">
      <t>イジョウ</t>
    </rPh>
    <phoneticPr fontId="1"/>
  </si>
  <si>
    <t>5.5ｍ～7.5ｍ</t>
    <phoneticPr fontId="1"/>
  </si>
  <si>
    <t>4.5ｍ～5.5ｍ</t>
    <phoneticPr fontId="1"/>
  </si>
  <si>
    <t>4.5ｍ未満</t>
    <rPh sb="4" eb="6">
      <t>ミマン</t>
    </rPh>
    <phoneticPr fontId="1"/>
  </si>
  <si>
    <t>規格改良済延長</t>
    <rPh sb="0" eb="2">
      <t>キカク</t>
    </rPh>
    <rPh sb="2" eb="4">
      <t>カイリョウ</t>
    </rPh>
    <rPh sb="4" eb="5">
      <t>ズ</t>
    </rPh>
    <rPh sb="5" eb="7">
      <t>エンチョウ</t>
    </rPh>
    <phoneticPr fontId="1"/>
  </si>
  <si>
    <t>橋梁延長</t>
    <rPh sb="0" eb="1">
      <t>ハシ</t>
    </rPh>
    <rPh sb="1" eb="2">
      <t>リョウ</t>
    </rPh>
    <rPh sb="2" eb="4">
      <t>エンチョウ</t>
    </rPh>
    <phoneticPr fontId="1"/>
  </si>
  <si>
    <t>舗装延長</t>
    <rPh sb="0" eb="2">
      <t>ホソウ</t>
    </rPh>
    <rPh sb="2" eb="4">
      <t>エンチョウ</t>
    </rPh>
    <phoneticPr fontId="1"/>
  </si>
  <si>
    <t>　 注   「実延長」には、未供用部分及び重用部分の延長は含みません。</t>
    <rPh sb="2" eb="3">
      <t>チュウ</t>
    </rPh>
    <rPh sb="7" eb="8">
      <t>ジツ</t>
    </rPh>
    <rPh sb="8" eb="10">
      <t>エンチョウ</t>
    </rPh>
    <rPh sb="14" eb="15">
      <t>ミ</t>
    </rPh>
    <rPh sb="15" eb="17">
      <t>キョウヨウ</t>
    </rPh>
    <rPh sb="17" eb="19">
      <t>ブブン</t>
    </rPh>
    <rPh sb="19" eb="20">
      <t>オヨ</t>
    </rPh>
    <rPh sb="21" eb="23">
      <t>ジュウヨウ</t>
    </rPh>
    <rPh sb="23" eb="25">
      <t>ブブン</t>
    </rPh>
    <rPh sb="26" eb="28">
      <t>エンチョウ</t>
    </rPh>
    <rPh sb="29" eb="30">
      <t>フク</t>
    </rPh>
    <phoneticPr fontId="1"/>
  </si>
  <si>
    <t>　（2）　市道認定等取扱路線数</t>
    <rPh sb="5" eb="7">
      <t>シドウ</t>
    </rPh>
    <rPh sb="7" eb="9">
      <t>ニンテイ</t>
    </rPh>
    <rPh sb="9" eb="10">
      <t>トウ</t>
    </rPh>
    <rPh sb="10" eb="12">
      <t>トリアツカイ</t>
    </rPh>
    <rPh sb="12" eb="14">
      <t>ロセン</t>
    </rPh>
    <rPh sb="14" eb="15">
      <t>スウ</t>
    </rPh>
    <phoneticPr fontId="1"/>
  </si>
  <si>
    <t>路線数</t>
    <rPh sb="0" eb="2">
      <t>ロセン</t>
    </rPh>
    <rPh sb="2" eb="3">
      <t>カズ</t>
    </rPh>
    <phoneticPr fontId="1"/>
  </si>
  <si>
    <t>件</t>
    <rPh sb="0" eb="1">
      <t>ケン</t>
    </rPh>
    <phoneticPr fontId="1"/>
  </si>
  <si>
    <t>ｍ</t>
    <phoneticPr fontId="1"/>
  </si>
  <si>
    <t>認定</t>
    <rPh sb="0" eb="2">
      <t>ニンテイ</t>
    </rPh>
    <phoneticPr fontId="1"/>
  </si>
  <si>
    <t>変更</t>
    <rPh sb="0" eb="2">
      <t>ヘンコウ</t>
    </rPh>
    <phoneticPr fontId="1"/>
  </si>
  <si>
    <t>廃止</t>
    <rPh sb="0" eb="2">
      <t>ハイシ</t>
    </rPh>
    <phoneticPr fontId="1"/>
  </si>
  <si>
    <t>年度</t>
    <rPh sb="0" eb="1">
      <t>トシ</t>
    </rPh>
    <rPh sb="1" eb="2">
      <t>タビ</t>
    </rPh>
    <phoneticPr fontId="1"/>
  </si>
  <si>
    <t>交通安全施設</t>
    <rPh sb="0" eb="1">
      <t>コウ</t>
    </rPh>
    <rPh sb="1" eb="2">
      <t>ツウ</t>
    </rPh>
    <rPh sb="2" eb="3">
      <t>アン</t>
    </rPh>
    <rPh sb="3" eb="4">
      <t>ゼン</t>
    </rPh>
    <rPh sb="4" eb="5">
      <t>ホドコ</t>
    </rPh>
    <rPh sb="5" eb="6">
      <t>セツ</t>
    </rPh>
    <phoneticPr fontId="1"/>
  </si>
  <si>
    <t>道路改良</t>
    <rPh sb="0" eb="1">
      <t>ミチ</t>
    </rPh>
    <rPh sb="1" eb="2">
      <t>ミチ</t>
    </rPh>
    <rPh sb="2" eb="3">
      <t>アラタ</t>
    </rPh>
    <rPh sb="3" eb="4">
      <t>リョウ</t>
    </rPh>
    <phoneticPr fontId="1"/>
  </si>
  <si>
    <t>橋梁新設</t>
    <rPh sb="0" eb="1">
      <t>ハシ</t>
    </rPh>
    <rPh sb="1" eb="2">
      <t>ハリ</t>
    </rPh>
    <rPh sb="2" eb="3">
      <t>シン</t>
    </rPh>
    <rPh sb="3" eb="4">
      <t>セツ</t>
    </rPh>
    <phoneticPr fontId="1"/>
  </si>
  <si>
    <t>河川改良</t>
    <rPh sb="0" eb="1">
      <t>カワ</t>
    </rPh>
    <rPh sb="1" eb="2">
      <t>カワ</t>
    </rPh>
    <rPh sb="2" eb="3">
      <t>アラタ</t>
    </rPh>
    <rPh sb="3" eb="4">
      <t>リョウ</t>
    </rPh>
    <phoneticPr fontId="1"/>
  </si>
  <si>
    <t>公園</t>
    <rPh sb="0" eb="1">
      <t>オオヤケ</t>
    </rPh>
    <rPh sb="1" eb="2">
      <t>エン</t>
    </rPh>
    <phoneticPr fontId="1"/>
  </si>
  <si>
    <t>松本駅お城口整備</t>
    <rPh sb="0" eb="2">
      <t>マツモト</t>
    </rPh>
    <rPh sb="2" eb="3">
      <t>エキ</t>
    </rPh>
    <rPh sb="4" eb="5">
      <t>シロ</t>
    </rPh>
    <rPh sb="5" eb="6">
      <t>グチ</t>
    </rPh>
    <rPh sb="6" eb="8">
      <t>セイビ</t>
    </rPh>
    <phoneticPr fontId="1"/>
  </si>
  <si>
    <t>都市防災等</t>
    <rPh sb="0" eb="2">
      <t>トシ</t>
    </rPh>
    <rPh sb="2" eb="4">
      <t>ボウサイ</t>
    </rPh>
    <rPh sb="4" eb="5">
      <t>トウ</t>
    </rPh>
    <phoneticPr fontId="1"/>
  </si>
  <si>
    <t>件数</t>
    <rPh sb="0" eb="1">
      <t>ケン</t>
    </rPh>
    <rPh sb="1" eb="2">
      <t>カズ</t>
    </rPh>
    <phoneticPr fontId="1"/>
  </si>
  <si>
    <t>面積</t>
    <rPh sb="0" eb="1">
      <t>メン</t>
    </rPh>
    <rPh sb="1" eb="2">
      <t>セキ</t>
    </rPh>
    <phoneticPr fontId="1"/>
  </si>
  <si>
    <t>買収金額</t>
    <rPh sb="0" eb="2">
      <t>バイシュウ</t>
    </rPh>
    <rPh sb="2" eb="4">
      <t>キンガク</t>
    </rPh>
    <phoneticPr fontId="1"/>
  </si>
  <si>
    <t>㎡</t>
    <phoneticPr fontId="1"/>
  </si>
  <si>
    <t>1208　市道等用地買収の状況　（寄付を含む）</t>
    <rPh sb="5" eb="7">
      <t>シドウ</t>
    </rPh>
    <rPh sb="7" eb="8">
      <t>トウ</t>
    </rPh>
    <rPh sb="8" eb="10">
      <t>ヨウチ</t>
    </rPh>
    <rPh sb="10" eb="12">
      <t>バイシュウ</t>
    </rPh>
    <rPh sb="13" eb="15">
      <t>ジョウキョウ</t>
    </rPh>
    <rPh sb="17" eb="19">
      <t>キフ</t>
    </rPh>
    <rPh sb="20" eb="21">
      <t>フク</t>
    </rPh>
    <phoneticPr fontId="1"/>
  </si>
  <si>
    <t>1209　道路補修実績</t>
    <rPh sb="5" eb="7">
      <t>ドウロ</t>
    </rPh>
    <rPh sb="7" eb="9">
      <t>ホシュウ</t>
    </rPh>
    <rPh sb="9" eb="11">
      <t>ジッセキ</t>
    </rPh>
    <phoneticPr fontId="1"/>
  </si>
  <si>
    <t>事業量</t>
    <rPh sb="0" eb="1">
      <t>コト</t>
    </rPh>
    <rPh sb="1" eb="2">
      <t>ギョウ</t>
    </rPh>
    <rPh sb="2" eb="3">
      <t>リョウ</t>
    </rPh>
    <phoneticPr fontId="1"/>
  </si>
  <si>
    <t>事業費</t>
    <rPh sb="0" eb="1">
      <t>コト</t>
    </rPh>
    <rPh sb="1" eb="2">
      <t>ギョウ</t>
    </rPh>
    <rPh sb="2" eb="3">
      <t>ヒ</t>
    </rPh>
    <phoneticPr fontId="1"/>
  </si>
  <si>
    <t>舗装道補修</t>
    <rPh sb="0" eb="2">
      <t>ホソウ</t>
    </rPh>
    <rPh sb="2" eb="3">
      <t>ドウ</t>
    </rPh>
    <rPh sb="3" eb="5">
      <t>ホシュウ</t>
    </rPh>
    <phoneticPr fontId="1"/>
  </si>
  <si>
    <t>(㎡)</t>
  </si>
  <si>
    <t>砂利道補修</t>
    <rPh sb="0" eb="2">
      <t>ジャリ</t>
    </rPh>
    <rPh sb="2" eb="3">
      <t>ミチ</t>
    </rPh>
    <rPh sb="3" eb="5">
      <t>ホシュウ</t>
    </rPh>
    <phoneticPr fontId="1"/>
  </si>
  <si>
    <t>-</t>
    <phoneticPr fontId="1"/>
  </si>
  <si>
    <t>側溝</t>
    <rPh sb="0" eb="2">
      <t>ソッコウ</t>
    </rPh>
    <phoneticPr fontId="1"/>
  </si>
  <si>
    <t>(m)</t>
  </si>
  <si>
    <t>路肩</t>
    <rPh sb="0" eb="2">
      <t>ロカタ</t>
    </rPh>
    <phoneticPr fontId="1"/>
  </si>
  <si>
    <t>橋梁</t>
    <rPh sb="0" eb="1">
      <t>ハシ</t>
    </rPh>
    <rPh sb="1" eb="2">
      <t>リョウ</t>
    </rPh>
    <phoneticPr fontId="1"/>
  </si>
  <si>
    <t>(か所)</t>
    <rPh sb="2" eb="3">
      <t>トコロ</t>
    </rPh>
    <phoneticPr fontId="1"/>
  </si>
  <si>
    <t>交通安全</t>
    <rPh sb="0" eb="2">
      <t>コウツウ</t>
    </rPh>
    <rPh sb="2" eb="4">
      <t>アンゼン</t>
    </rPh>
    <phoneticPr fontId="1"/>
  </si>
  <si>
    <t>防災整備</t>
    <rPh sb="0" eb="2">
      <t>ボウサイ</t>
    </rPh>
    <rPh sb="2" eb="4">
      <t>セイビ</t>
    </rPh>
    <phoneticPr fontId="1"/>
  </si>
  <si>
    <t>街路樹管理</t>
    <rPh sb="0" eb="3">
      <t>ガイロジュ</t>
    </rPh>
    <rPh sb="3" eb="5">
      <t>カンリ</t>
    </rPh>
    <phoneticPr fontId="1"/>
  </si>
  <si>
    <t>側溝浚渫</t>
    <rPh sb="0" eb="2">
      <t>ソッコウ</t>
    </rPh>
    <rPh sb="2" eb="4">
      <t>シュンセツ</t>
    </rPh>
    <phoneticPr fontId="1"/>
  </si>
  <si>
    <t>幹線道路補修</t>
    <rPh sb="0" eb="2">
      <t>カンセン</t>
    </rPh>
    <rPh sb="2" eb="4">
      <t>ドウロ</t>
    </rPh>
    <rPh sb="4" eb="6">
      <t>ホシュウ</t>
    </rPh>
    <phoneticPr fontId="1"/>
  </si>
  <si>
    <t>その他</t>
    <rPh sb="2" eb="3">
      <t>タ</t>
    </rPh>
    <phoneticPr fontId="1"/>
  </si>
  <si>
    <t>（か所）</t>
    <rPh sb="2" eb="3">
      <t>ショ</t>
    </rPh>
    <phoneticPr fontId="1"/>
  </si>
  <si>
    <t>5支所補修事業</t>
    <rPh sb="1" eb="3">
      <t>シショ</t>
    </rPh>
    <rPh sb="3" eb="5">
      <t>ホシュウ</t>
    </rPh>
    <rPh sb="5" eb="7">
      <t>ジギョウ</t>
    </rPh>
    <phoneticPr fontId="1"/>
  </si>
  <si>
    <t>(件)</t>
    <rPh sb="1" eb="2">
      <t>ケン</t>
    </rPh>
    <phoneticPr fontId="1"/>
  </si>
  <si>
    <t>受託事業</t>
    <rPh sb="0" eb="1">
      <t>ウケ</t>
    </rPh>
    <rPh sb="1" eb="2">
      <t>コトヅケ</t>
    </rPh>
    <rPh sb="2" eb="3">
      <t>コト</t>
    </rPh>
    <rPh sb="3" eb="4">
      <t>ギョウ</t>
    </rPh>
    <phoneticPr fontId="1"/>
  </si>
  <si>
    <t>舗装道復旧</t>
    <rPh sb="0" eb="2">
      <t>ホソウ</t>
    </rPh>
    <rPh sb="2" eb="3">
      <t>ミチ</t>
    </rPh>
    <rPh sb="3" eb="5">
      <t>フッキュウ</t>
    </rPh>
    <phoneticPr fontId="1"/>
  </si>
  <si>
    <t>5支所舗装道復旧</t>
    <rPh sb="1" eb="3">
      <t>シショ</t>
    </rPh>
    <rPh sb="3" eb="5">
      <t>ホソウ</t>
    </rPh>
    <rPh sb="5" eb="6">
      <t>ドウ</t>
    </rPh>
    <rPh sb="6" eb="8">
      <t>フッキュウ</t>
    </rPh>
    <phoneticPr fontId="1"/>
  </si>
  <si>
    <t>(件）</t>
    <rPh sb="1" eb="2">
      <t>ケン</t>
    </rPh>
    <phoneticPr fontId="1"/>
  </si>
  <si>
    <t>1210　道路管理実績</t>
    <rPh sb="5" eb="7">
      <t>ドウロ</t>
    </rPh>
    <rPh sb="7" eb="9">
      <t>カンリ</t>
    </rPh>
    <rPh sb="9" eb="11">
      <t>ジッセキ</t>
    </rPh>
    <phoneticPr fontId="1"/>
  </si>
  <si>
    <t>道路管理委託</t>
    <rPh sb="0" eb="1">
      <t>ミチ</t>
    </rPh>
    <rPh sb="1" eb="2">
      <t>ロ</t>
    </rPh>
    <rPh sb="2" eb="3">
      <t>カン</t>
    </rPh>
    <rPh sb="3" eb="4">
      <t>リ</t>
    </rPh>
    <rPh sb="4" eb="5">
      <t>イ</t>
    </rPh>
    <rPh sb="5" eb="6">
      <t>コトヅケ</t>
    </rPh>
    <phoneticPr fontId="1"/>
  </si>
  <si>
    <t>（件）</t>
    <rPh sb="1" eb="2">
      <t>ケン</t>
    </rPh>
    <phoneticPr fontId="1"/>
  </si>
  <si>
    <t>除雪・融雪</t>
    <rPh sb="0" eb="2">
      <t>ジョセツ</t>
    </rPh>
    <rPh sb="3" eb="5">
      <t>ユウセツ</t>
    </rPh>
    <phoneticPr fontId="1"/>
  </si>
  <si>
    <t>（日）</t>
    <rPh sb="1" eb="2">
      <t>ニチ</t>
    </rPh>
    <phoneticPr fontId="1"/>
  </si>
  <si>
    <t>5支所道路管理委託</t>
    <rPh sb="1" eb="3">
      <t>シショ</t>
    </rPh>
    <rPh sb="3" eb="5">
      <t>ドウロ</t>
    </rPh>
    <rPh sb="5" eb="7">
      <t>カンリ</t>
    </rPh>
    <rPh sb="7" eb="9">
      <t>イタク</t>
    </rPh>
    <phoneticPr fontId="1"/>
  </si>
  <si>
    <t>1211　私道舗装整備実績</t>
    <rPh sb="5" eb="7">
      <t>シドウ</t>
    </rPh>
    <rPh sb="7" eb="9">
      <t>ホソウ</t>
    </rPh>
    <rPh sb="9" eb="11">
      <t>セイビ</t>
    </rPh>
    <rPh sb="11" eb="13">
      <t>ジッセキ</t>
    </rPh>
    <phoneticPr fontId="1"/>
  </si>
  <si>
    <t>累計</t>
    <rPh sb="0" eb="1">
      <t>ルイ</t>
    </rPh>
    <rPh sb="1" eb="2">
      <t>ケイ</t>
    </rPh>
    <phoneticPr fontId="1"/>
  </si>
  <si>
    <t>件</t>
  </si>
  <si>
    <t>ｍ</t>
  </si>
  <si>
    <t>千円</t>
  </si>
  <si>
    <t>㎡</t>
  </si>
  <si>
    <t>1212　橋梁の状況</t>
    <rPh sb="5" eb="6">
      <t>ハシ</t>
    </rPh>
    <rPh sb="6" eb="7">
      <t>リョウ</t>
    </rPh>
    <rPh sb="8" eb="10">
      <t>ジョウキョウ</t>
    </rPh>
    <phoneticPr fontId="1"/>
  </si>
  <si>
    <t>永久橋</t>
    <rPh sb="0" eb="1">
      <t>ヒサシ</t>
    </rPh>
    <rPh sb="1" eb="2">
      <t>ヒサシ</t>
    </rPh>
    <rPh sb="2" eb="3">
      <t>ハシ</t>
    </rPh>
    <phoneticPr fontId="1"/>
  </si>
  <si>
    <t>実績</t>
    <rPh sb="0" eb="1">
      <t>ミ</t>
    </rPh>
    <rPh sb="1" eb="2">
      <t>イサオ</t>
    </rPh>
    <phoneticPr fontId="1"/>
  </si>
  <si>
    <t>100m以上</t>
    <rPh sb="4" eb="5">
      <t>イ</t>
    </rPh>
    <rPh sb="5" eb="6">
      <t>ウエ</t>
    </rPh>
    <phoneticPr fontId="1"/>
  </si>
  <si>
    <t>50～100m</t>
  </si>
  <si>
    <t>30～50m</t>
  </si>
  <si>
    <t>10～30m</t>
  </si>
  <si>
    <t>10m未満</t>
    <rPh sb="3" eb="4">
      <t>ミ</t>
    </rPh>
    <rPh sb="4" eb="5">
      <t>マン</t>
    </rPh>
    <phoneticPr fontId="1"/>
  </si>
  <si>
    <t>小計</t>
    <rPh sb="0" eb="1">
      <t>ショウ</t>
    </rPh>
    <rPh sb="1" eb="2">
      <t>ケイ</t>
    </rPh>
    <phoneticPr fontId="1"/>
  </si>
  <si>
    <t>カ所</t>
    <rPh sb="1" eb="2">
      <t>ショ</t>
    </rPh>
    <phoneticPr fontId="1"/>
  </si>
  <si>
    <t>%</t>
    <phoneticPr fontId="1"/>
  </si>
  <si>
    <t>1213　橋梁工事実績</t>
    <rPh sb="5" eb="6">
      <t>ハシ</t>
    </rPh>
    <rPh sb="6" eb="7">
      <t>リョウ</t>
    </rPh>
    <rPh sb="7" eb="9">
      <t>コウジ</t>
    </rPh>
    <rPh sb="9" eb="11">
      <t>ジッセキ</t>
    </rPh>
    <phoneticPr fontId="1"/>
  </si>
  <si>
    <t>工事件数</t>
    <rPh sb="0" eb="1">
      <t>コウ</t>
    </rPh>
    <rPh sb="1" eb="2">
      <t>コト</t>
    </rPh>
    <rPh sb="2" eb="3">
      <t>ケン</t>
    </rPh>
    <rPh sb="3" eb="4">
      <t>カズ</t>
    </rPh>
    <phoneticPr fontId="1"/>
  </si>
  <si>
    <t>計</t>
    <rPh sb="0" eb="1">
      <t>ケイ</t>
    </rPh>
    <phoneticPr fontId="1"/>
  </si>
  <si>
    <t>新設</t>
    <rPh sb="0" eb="1">
      <t>シン</t>
    </rPh>
    <rPh sb="1" eb="2">
      <t>セツ</t>
    </rPh>
    <phoneticPr fontId="1"/>
  </si>
  <si>
    <t>架替</t>
    <rPh sb="0" eb="1">
      <t>カ</t>
    </rPh>
    <rPh sb="1" eb="2">
      <t>カ</t>
    </rPh>
    <phoneticPr fontId="1"/>
  </si>
  <si>
    <t>補修</t>
    <rPh sb="0" eb="1">
      <t>ホ</t>
    </rPh>
    <rPh sb="1" eb="2">
      <t>オサム</t>
    </rPh>
    <phoneticPr fontId="1"/>
  </si>
  <si>
    <t>工事費</t>
    <rPh sb="0" eb="1">
      <t>コウ</t>
    </rPh>
    <rPh sb="1" eb="2">
      <t>コト</t>
    </rPh>
    <rPh sb="2" eb="3">
      <t>ヒ</t>
    </rPh>
    <phoneticPr fontId="1"/>
  </si>
  <si>
    <t>-</t>
  </si>
  <si>
    <t>1214　道路橋梁費の状況</t>
    <rPh sb="5" eb="7">
      <t>ドウロ</t>
    </rPh>
    <rPh sb="7" eb="8">
      <t>ハシ</t>
    </rPh>
    <rPh sb="8" eb="9">
      <t>リョウ</t>
    </rPh>
    <rPh sb="9" eb="10">
      <t>ヒ</t>
    </rPh>
    <rPh sb="11" eb="13">
      <t>ジョウキョウ</t>
    </rPh>
    <phoneticPr fontId="1"/>
  </si>
  <si>
    <t>国土交通省国庫補助事業</t>
    <rPh sb="0" eb="2">
      <t>コクド</t>
    </rPh>
    <rPh sb="2" eb="4">
      <t>コウツウ</t>
    </rPh>
    <rPh sb="4" eb="5">
      <t>ショウ</t>
    </rPh>
    <rPh sb="5" eb="7">
      <t>コッコ</t>
    </rPh>
    <rPh sb="7" eb="9">
      <t>ホジョ</t>
    </rPh>
    <rPh sb="9" eb="11">
      <t>ジギョウ</t>
    </rPh>
    <phoneticPr fontId="1"/>
  </si>
  <si>
    <t>防衛庁補助事業</t>
    <rPh sb="0" eb="1">
      <t>ボウ</t>
    </rPh>
    <rPh sb="1" eb="2">
      <t>マモル</t>
    </rPh>
    <rPh sb="2" eb="3">
      <t>チョウ</t>
    </rPh>
    <rPh sb="3" eb="4">
      <t>ホ</t>
    </rPh>
    <rPh sb="4" eb="5">
      <t>スケ</t>
    </rPh>
    <rPh sb="5" eb="6">
      <t>コト</t>
    </rPh>
    <rPh sb="6" eb="7">
      <t>ギョウ</t>
    </rPh>
    <phoneticPr fontId="1"/>
  </si>
  <si>
    <t>厚生労働省国庫補助事業</t>
    <rPh sb="0" eb="2">
      <t>コウセイ</t>
    </rPh>
    <rPh sb="2" eb="5">
      <t>ロウドウショウ</t>
    </rPh>
    <rPh sb="5" eb="7">
      <t>コッコ</t>
    </rPh>
    <rPh sb="7" eb="9">
      <t>ホジョ</t>
    </rPh>
    <rPh sb="9" eb="11">
      <t>ジギョウ</t>
    </rPh>
    <phoneticPr fontId="1"/>
  </si>
  <si>
    <t>県費補助事業</t>
    <rPh sb="0" eb="1">
      <t>ケン</t>
    </rPh>
    <rPh sb="1" eb="2">
      <t>ヒ</t>
    </rPh>
    <rPh sb="2" eb="3">
      <t>ホ</t>
    </rPh>
    <rPh sb="3" eb="4">
      <t>スケ</t>
    </rPh>
    <rPh sb="4" eb="5">
      <t>コト</t>
    </rPh>
    <rPh sb="5" eb="6">
      <t>ギョウ</t>
    </rPh>
    <phoneticPr fontId="1"/>
  </si>
  <si>
    <t>%</t>
    <phoneticPr fontId="1"/>
  </si>
  <si>
    <t>1215  一級河川の状況</t>
    <rPh sb="6" eb="8">
      <t>イッキュウ</t>
    </rPh>
    <rPh sb="8" eb="10">
      <t>カセン</t>
    </rPh>
    <rPh sb="11" eb="13">
      <t>ジョウキョウ</t>
    </rPh>
    <phoneticPr fontId="1"/>
  </si>
  <si>
    <t>河川名</t>
    <rPh sb="0" eb="1">
      <t>カワ</t>
    </rPh>
    <rPh sb="1" eb="2">
      <t>カワ</t>
    </rPh>
    <rPh sb="2" eb="3">
      <t>メイ</t>
    </rPh>
    <phoneticPr fontId="1"/>
  </si>
  <si>
    <t>総延長</t>
    <rPh sb="0" eb="1">
      <t>フサ</t>
    </rPh>
    <rPh sb="1" eb="2">
      <t>エン</t>
    </rPh>
    <rPh sb="2" eb="3">
      <t>チョウ</t>
    </rPh>
    <phoneticPr fontId="1"/>
  </si>
  <si>
    <t>松本市の延長</t>
    <rPh sb="0" eb="3">
      <t>マツモトシ</t>
    </rPh>
    <rPh sb="4" eb="6">
      <t>エンチョウ</t>
    </rPh>
    <phoneticPr fontId="1"/>
  </si>
  <si>
    <t>㎞</t>
    <phoneticPr fontId="1"/>
  </si>
  <si>
    <t>%</t>
    <phoneticPr fontId="1"/>
  </si>
  <si>
    <t>梓川</t>
    <rPh sb="0" eb="2">
      <t>アズサガワ</t>
    </rPh>
    <phoneticPr fontId="1"/>
  </si>
  <si>
    <t>奈良井川</t>
    <rPh sb="0" eb="3">
      <t>ナライ</t>
    </rPh>
    <rPh sb="3" eb="4">
      <t>カワ</t>
    </rPh>
    <phoneticPr fontId="1"/>
  </si>
  <si>
    <t>大門沢川</t>
    <rPh sb="0" eb="1">
      <t>オオ</t>
    </rPh>
    <rPh sb="1" eb="2">
      <t>モン</t>
    </rPh>
    <rPh sb="2" eb="3">
      <t>サワ</t>
    </rPh>
    <rPh sb="3" eb="4">
      <t>カワ</t>
    </rPh>
    <phoneticPr fontId="1"/>
  </si>
  <si>
    <t>西大門沢川</t>
    <rPh sb="0" eb="1">
      <t>ニシ</t>
    </rPh>
    <rPh sb="1" eb="2">
      <t>オオ</t>
    </rPh>
    <rPh sb="2" eb="3">
      <t>モン</t>
    </rPh>
    <rPh sb="3" eb="4">
      <t>サワ</t>
    </rPh>
    <rPh sb="4" eb="5">
      <t>カワ</t>
    </rPh>
    <phoneticPr fontId="1"/>
  </si>
  <si>
    <t>田川</t>
    <rPh sb="0" eb="2">
      <t>タガワ</t>
    </rPh>
    <phoneticPr fontId="1"/>
  </si>
  <si>
    <t>女鳥羽川</t>
    <rPh sb="0" eb="3">
      <t>メトバ</t>
    </rPh>
    <rPh sb="3" eb="4">
      <t>ガワ</t>
    </rPh>
    <phoneticPr fontId="1"/>
  </si>
  <si>
    <t>湯川</t>
    <rPh sb="0" eb="1">
      <t>ユ</t>
    </rPh>
    <rPh sb="1" eb="2">
      <t>カワ</t>
    </rPh>
    <phoneticPr fontId="1"/>
  </si>
  <si>
    <t>薄川</t>
    <rPh sb="0" eb="1">
      <t>ススキ</t>
    </rPh>
    <rPh sb="1" eb="2">
      <t>カワ</t>
    </rPh>
    <phoneticPr fontId="1"/>
  </si>
  <si>
    <t>合の山沢川</t>
    <rPh sb="0" eb="1">
      <t>ア</t>
    </rPh>
    <rPh sb="2" eb="3">
      <t>ヤマ</t>
    </rPh>
    <rPh sb="3" eb="4">
      <t>サワ</t>
    </rPh>
    <rPh sb="4" eb="5">
      <t>カワ</t>
    </rPh>
    <phoneticPr fontId="1"/>
  </si>
  <si>
    <t>和泉川</t>
    <rPh sb="0" eb="2">
      <t>イズミ</t>
    </rPh>
    <rPh sb="2" eb="3">
      <t>カワ</t>
    </rPh>
    <phoneticPr fontId="1"/>
  </si>
  <si>
    <t>牛伏川</t>
    <rPh sb="0" eb="1">
      <t>ウシ</t>
    </rPh>
    <rPh sb="1" eb="2">
      <t>フ</t>
    </rPh>
    <rPh sb="2" eb="3">
      <t>カワ</t>
    </rPh>
    <phoneticPr fontId="1"/>
  </si>
  <si>
    <t>塩沢川</t>
    <rPh sb="0" eb="2">
      <t>シオザワ</t>
    </rPh>
    <rPh sb="2" eb="3">
      <t>カワ</t>
    </rPh>
    <phoneticPr fontId="1"/>
  </si>
  <si>
    <t>小田川</t>
    <rPh sb="0" eb="2">
      <t>オダ</t>
    </rPh>
    <rPh sb="2" eb="3">
      <t>カワ</t>
    </rPh>
    <phoneticPr fontId="1"/>
  </si>
  <si>
    <t>鎖川</t>
    <rPh sb="0" eb="1">
      <t>クサリ</t>
    </rPh>
    <rPh sb="1" eb="2">
      <t>カワ</t>
    </rPh>
    <phoneticPr fontId="1"/>
  </si>
  <si>
    <t>三間沢川</t>
    <rPh sb="0" eb="1">
      <t>3</t>
    </rPh>
    <rPh sb="1" eb="2">
      <t>アイダ</t>
    </rPh>
    <rPh sb="2" eb="3">
      <t>サワ</t>
    </rPh>
    <rPh sb="3" eb="4">
      <t>カワ</t>
    </rPh>
    <phoneticPr fontId="1"/>
  </si>
  <si>
    <t>本沢川</t>
  </si>
  <si>
    <t>会田川</t>
  </si>
  <si>
    <t>保福寺川</t>
  </si>
  <si>
    <t>穴沢川</t>
  </si>
  <si>
    <t>矢久川</t>
  </si>
  <si>
    <t>水上沢川</t>
  </si>
  <si>
    <t>黒沢川</t>
  </si>
  <si>
    <t>島々谷川</t>
  </si>
  <si>
    <t>奥楢沢川</t>
  </si>
  <si>
    <t>庄沢川</t>
  </si>
  <si>
    <t>小嵩沢川</t>
  </si>
  <si>
    <t>島々谷南沢川</t>
  </si>
  <si>
    <t>黒川(波田)</t>
    <rPh sb="0" eb="2">
      <t>クロカワ</t>
    </rPh>
    <rPh sb="3" eb="5">
      <t>ハタ</t>
    </rPh>
    <phoneticPr fontId="1"/>
  </si>
  <si>
    <t>水殿川</t>
  </si>
  <si>
    <t>前川</t>
  </si>
  <si>
    <t>小大野川</t>
  </si>
  <si>
    <t>霞沢川</t>
  </si>
  <si>
    <t>湯川</t>
  </si>
  <si>
    <t>セバ川</t>
  </si>
  <si>
    <t>倉洞沢川</t>
  </si>
  <si>
    <t>半之木沢川</t>
  </si>
  <si>
    <t>大白川</t>
  </si>
  <si>
    <t>奈川</t>
  </si>
  <si>
    <t>黒川（奈川）</t>
    <rPh sb="1" eb="2">
      <t>カワ</t>
    </rPh>
    <rPh sb="3" eb="5">
      <t>ナガワ</t>
    </rPh>
    <phoneticPr fontId="1"/>
  </si>
  <si>
    <t>大寄合川</t>
  </si>
  <si>
    <t>平成28年3月31日現在</t>
    <phoneticPr fontId="1"/>
  </si>
  <si>
    <t>1216　河川改良費の状況</t>
    <rPh sb="5" eb="7">
      <t>カセン</t>
    </rPh>
    <rPh sb="7" eb="9">
      <t>カイリョウ</t>
    </rPh>
    <rPh sb="9" eb="10">
      <t>ヒ</t>
    </rPh>
    <rPh sb="11" eb="13">
      <t>ジョウキョウ</t>
    </rPh>
    <phoneticPr fontId="1"/>
  </si>
  <si>
    <t>総計</t>
    <rPh sb="0" eb="1">
      <t>フサ</t>
    </rPh>
    <rPh sb="1" eb="2">
      <t>ケイ</t>
    </rPh>
    <phoneticPr fontId="1"/>
  </si>
  <si>
    <t>建設省国庫補助事業</t>
    <rPh sb="0" eb="3">
      <t>ケンセツショウ</t>
    </rPh>
    <rPh sb="3" eb="5">
      <t>コッコ</t>
    </rPh>
    <rPh sb="5" eb="7">
      <t>ホジョ</t>
    </rPh>
    <rPh sb="7" eb="9">
      <t>ジギョウ</t>
    </rPh>
    <phoneticPr fontId="1"/>
  </si>
  <si>
    <t>%</t>
    <phoneticPr fontId="1"/>
  </si>
  <si>
    <t>－</t>
  </si>
  <si>
    <t>－</t>
    <phoneticPr fontId="1"/>
  </si>
  <si>
    <t>1217　河川・水路の改修実績</t>
    <rPh sb="5" eb="7">
      <t>カセン</t>
    </rPh>
    <rPh sb="8" eb="10">
      <t>スイロ</t>
    </rPh>
    <rPh sb="11" eb="13">
      <t>カイシュウ</t>
    </rPh>
    <rPh sb="13" eb="15">
      <t>ジッセキ</t>
    </rPh>
    <phoneticPr fontId="1"/>
  </si>
  <si>
    <t>河川</t>
    <rPh sb="0" eb="2">
      <t>カセン</t>
    </rPh>
    <phoneticPr fontId="1"/>
  </si>
  <si>
    <t>水路(雨水渠を除く)</t>
    <rPh sb="0" eb="2">
      <t>スイロ</t>
    </rPh>
    <rPh sb="3" eb="4">
      <t>アメ</t>
    </rPh>
    <rPh sb="5" eb="6">
      <t>ミゾ</t>
    </rPh>
    <rPh sb="7" eb="8">
      <t>ノゾ</t>
    </rPh>
    <phoneticPr fontId="1"/>
  </si>
  <si>
    <t>改修数</t>
    <rPh sb="0" eb="2">
      <t>カイシュウ</t>
    </rPh>
    <rPh sb="2" eb="3">
      <t>スウ</t>
    </rPh>
    <phoneticPr fontId="1"/>
  </si>
  <si>
    <t>改修延長</t>
    <rPh sb="0" eb="2">
      <t>カイシュウ</t>
    </rPh>
    <rPh sb="2" eb="4">
      <t>エンチョウ</t>
    </rPh>
    <phoneticPr fontId="1"/>
  </si>
  <si>
    <t>金額</t>
    <rPh sb="0" eb="1">
      <t>キン</t>
    </rPh>
    <rPh sb="1" eb="2">
      <t>ガク</t>
    </rPh>
    <phoneticPr fontId="1"/>
  </si>
  <si>
    <t>ｍ</t>
    <phoneticPr fontId="1"/>
  </si>
  <si>
    <t>1218　準用河川改修実績</t>
    <rPh sb="5" eb="7">
      <t>ジュンヨウ</t>
    </rPh>
    <rPh sb="7" eb="9">
      <t>カセン</t>
    </rPh>
    <rPh sb="9" eb="11">
      <t>カイシュウ</t>
    </rPh>
    <rPh sb="11" eb="13">
      <t>ジッセキ</t>
    </rPh>
    <phoneticPr fontId="1"/>
  </si>
  <si>
    <t>河川名</t>
    <rPh sb="0" eb="2">
      <t>カセン</t>
    </rPh>
    <rPh sb="2" eb="3">
      <t>メイ</t>
    </rPh>
    <phoneticPr fontId="1"/>
  </si>
  <si>
    <t>指定区間</t>
    <rPh sb="0" eb="1">
      <t>ユビ</t>
    </rPh>
    <rPh sb="1" eb="2">
      <t>サダム</t>
    </rPh>
    <rPh sb="2" eb="3">
      <t>ク</t>
    </rPh>
    <rPh sb="3" eb="4">
      <t>アイダ</t>
    </rPh>
    <phoneticPr fontId="1"/>
  </si>
  <si>
    <t>改修計画延長(A)</t>
    <rPh sb="0" eb="1">
      <t>アラタ</t>
    </rPh>
    <rPh sb="1" eb="2">
      <t>オサム</t>
    </rPh>
    <rPh sb="2" eb="3">
      <t>ケイ</t>
    </rPh>
    <rPh sb="3" eb="4">
      <t>ガ</t>
    </rPh>
    <rPh sb="4" eb="5">
      <t>エン</t>
    </rPh>
    <rPh sb="5" eb="6">
      <t>チョウ</t>
    </rPh>
    <phoneticPr fontId="1"/>
  </si>
  <si>
    <t>前年度まで実施延長</t>
    <rPh sb="0" eb="3">
      <t>ゼンネンド</t>
    </rPh>
    <rPh sb="5" eb="6">
      <t>ミ</t>
    </rPh>
    <rPh sb="6" eb="7">
      <t>ホドコ</t>
    </rPh>
    <rPh sb="7" eb="8">
      <t>エン</t>
    </rPh>
    <rPh sb="8" eb="9">
      <t>チョウ</t>
    </rPh>
    <phoneticPr fontId="1"/>
  </si>
  <si>
    <t>本年度実施延長</t>
    <rPh sb="0" eb="1">
      <t>ホン</t>
    </rPh>
    <rPh sb="1" eb="2">
      <t>トシ</t>
    </rPh>
    <rPh sb="2" eb="3">
      <t>タビ</t>
    </rPh>
    <rPh sb="3" eb="4">
      <t>ミ</t>
    </rPh>
    <rPh sb="4" eb="5">
      <t>ホドコ</t>
    </rPh>
    <rPh sb="5" eb="6">
      <t>エン</t>
    </rPh>
    <rPh sb="6" eb="7">
      <t>チョウ</t>
    </rPh>
    <phoneticPr fontId="1"/>
  </si>
  <si>
    <t>改修済累計(B)</t>
    <rPh sb="0" eb="1">
      <t>アラタ</t>
    </rPh>
    <rPh sb="1" eb="2">
      <t>オサム</t>
    </rPh>
    <rPh sb="2" eb="3">
      <t>スミ</t>
    </rPh>
    <rPh sb="3" eb="4">
      <t>ルイ</t>
    </rPh>
    <rPh sb="4" eb="5">
      <t>ケイ</t>
    </rPh>
    <phoneticPr fontId="1"/>
  </si>
  <si>
    <t>進捗率B／Ａ</t>
    <rPh sb="0" eb="1">
      <t>ススム</t>
    </rPh>
    <rPh sb="1" eb="2">
      <t>ハカド</t>
    </rPh>
    <rPh sb="2" eb="3">
      <t>リツ</t>
    </rPh>
    <phoneticPr fontId="1"/>
  </si>
  <si>
    <t>ｍ</t>
    <phoneticPr fontId="1"/>
  </si>
  <si>
    <t>%</t>
    <phoneticPr fontId="1"/>
  </si>
  <si>
    <t>平成28年3月31日現在</t>
    <phoneticPr fontId="1"/>
  </si>
  <si>
    <t>1219  公園の状況</t>
    <rPh sb="6" eb="8">
      <t>コウエン</t>
    </rPh>
    <rPh sb="9" eb="11">
      <t>ジョウキョウ</t>
    </rPh>
    <phoneticPr fontId="1"/>
  </si>
  <si>
    <t>各年度3月31日現在</t>
  </si>
  <si>
    <t>年次</t>
    <phoneticPr fontId="1"/>
  </si>
  <si>
    <t>街区公園</t>
    <rPh sb="0" eb="1">
      <t>ガイ</t>
    </rPh>
    <rPh sb="1" eb="2">
      <t>ク</t>
    </rPh>
    <phoneticPr fontId="1"/>
  </si>
  <si>
    <t>近隣公園</t>
    <phoneticPr fontId="1"/>
  </si>
  <si>
    <t>地区公園</t>
    <rPh sb="0" eb="1">
      <t>チ</t>
    </rPh>
    <rPh sb="1" eb="2">
      <t>ク</t>
    </rPh>
    <phoneticPr fontId="1"/>
  </si>
  <si>
    <t>総合公園</t>
    <phoneticPr fontId="1"/>
  </si>
  <si>
    <t>広域公園</t>
    <phoneticPr fontId="1"/>
  </si>
  <si>
    <t>墓地公園</t>
    <phoneticPr fontId="1"/>
  </si>
  <si>
    <t>都市緑地</t>
    <phoneticPr fontId="1"/>
  </si>
  <si>
    <t>計画決定していない
条例公園</t>
    <rPh sb="0" eb="4">
      <t>ケイカクケッテイ</t>
    </rPh>
    <rPh sb="10" eb="11">
      <t>ジョウ</t>
    </rPh>
    <rPh sb="11" eb="12">
      <t>レイ</t>
    </rPh>
    <rPh sb="12" eb="13">
      <t>オオヤケ</t>
    </rPh>
    <rPh sb="13" eb="14">
      <t>エン</t>
    </rPh>
    <phoneticPr fontId="1"/>
  </si>
  <si>
    <t>合計</t>
    <phoneticPr fontId="1"/>
  </si>
  <si>
    <t>公園数</t>
    <rPh sb="2" eb="3">
      <t>スウ</t>
    </rPh>
    <phoneticPr fontId="1"/>
  </si>
  <si>
    <t>面積</t>
    <phoneticPr fontId="1"/>
  </si>
  <si>
    <t>か所</t>
    <rPh sb="0" eb="2">
      <t>カショ</t>
    </rPh>
    <phoneticPr fontId="1"/>
  </si>
  <si>
    <t>ｈａ</t>
    <phoneticPr fontId="1"/>
  </si>
  <si>
    <t>1220  公園事業費の状況</t>
    <rPh sb="6" eb="8">
      <t>コウエン</t>
    </rPh>
    <rPh sb="8" eb="11">
      <t>ジギョウヒ</t>
    </rPh>
    <rPh sb="12" eb="14">
      <t>ジョウキョウ</t>
    </rPh>
    <phoneticPr fontId="1"/>
  </si>
  <si>
    <t>年度</t>
    <phoneticPr fontId="1"/>
  </si>
  <si>
    <t>総額</t>
    <phoneticPr fontId="1"/>
  </si>
  <si>
    <t>県費補助事業</t>
    <rPh sb="0" eb="1">
      <t>ケン</t>
    </rPh>
    <rPh sb="1" eb="2">
      <t>ヒ</t>
    </rPh>
    <rPh sb="2" eb="4">
      <t>ホジョ</t>
    </rPh>
    <rPh sb="4" eb="6">
      <t>ジギョウ</t>
    </rPh>
    <phoneticPr fontId="1"/>
  </si>
  <si>
    <t>市単事業</t>
    <rPh sb="0" eb="1">
      <t>シ</t>
    </rPh>
    <rPh sb="1" eb="2">
      <t>タン</t>
    </rPh>
    <phoneticPr fontId="1"/>
  </si>
  <si>
    <t>構成比</t>
    <phoneticPr fontId="1"/>
  </si>
  <si>
    <t>1221  公園等利用状況</t>
    <rPh sb="6" eb="8">
      <t>コウエン</t>
    </rPh>
    <rPh sb="8" eb="9">
      <t>トウ</t>
    </rPh>
    <rPh sb="9" eb="11">
      <t>リヨウ</t>
    </rPh>
    <rPh sb="11" eb="13">
      <t>ジョウキョウ</t>
    </rPh>
    <phoneticPr fontId="1"/>
  </si>
  <si>
    <t>　（1）　公園</t>
    <rPh sb="5" eb="7">
      <t>コウエン</t>
    </rPh>
    <phoneticPr fontId="1"/>
  </si>
  <si>
    <t>　（2）　アルプスドリームコースター</t>
    <phoneticPr fontId="1"/>
  </si>
  <si>
    <t>公園名</t>
    <rPh sb="2" eb="3">
      <t>メイ</t>
    </rPh>
    <phoneticPr fontId="1"/>
  </si>
  <si>
    <t>27年度</t>
    <phoneticPr fontId="1"/>
  </si>
  <si>
    <t>開場日数</t>
    <phoneticPr fontId="1"/>
  </si>
  <si>
    <t>使用料総額</t>
    <rPh sb="0" eb="3">
      <t>シヨウリョウ</t>
    </rPh>
    <rPh sb="3" eb="5">
      <t>ソウガク</t>
    </rPh>
    <phoneticPr fontId="1"/>
  </si>
  <si>
    <t>利用者数</t>
    <rPh sb="3" eb="4">
      <t>スウ</t>
    </rPh>
    <phoneticPr fontId="1"/>
  </si>
  <si>
    <t>利用件数</t>
    <rPh sb="0" eb="2">
      <t>リヨウ</t>
    </rPh>
    <rPh sb="2" eb="4">
      <t>ケンスウ</t>
    </rPh>
    <phoneticPr fontId="1"/>
  </si>
  <si>
    <t>使用料</t>
    <phoneticPr fontId="1"/>
  </si>
  <si>
    <t>総数</t>
    <phoneticPr fontId="1"/>
  </si>
  <si>
    <t>大人</t>
    <phoneticPr fontId="1"/>
  </si>
  <si>
    <t>小人</t>
    <phoneticPr fontId="1"/>
  </si>
  <si>
    <t>円</t>
    <rPh sb="0" eb="1">
      <t>エン</t>
    </rPh>
    <phoneticPr fontId="1"/>
  </si>
  <si>
    <t>日</t>
    <rPh sb="0" eb="1">
      <t>ヒ</t>
    </rPh>
    <phoneticPr fontId="1"/>
  </si>
  <si>
    <t>人</t>
    <rPh sb="0" eb="1">
      <t>ヒト</t>
    </rPh>
    <phoneticPr fontId="1"/>
  </si>
  <si>
    <t>蚕糸記念公園</t>
    <phoneticPr fontId="1"/>
  </si>
  <si>
    <t>大久保原公園</t>
    <phoneticPr fontId="1"/>
  </si>
  <si>
    <t>城山公園</t>
    <phoneticPr fontId="1"/>
  </si>
  <si>
    <t>アルプス公園</t>
    <phoneticPr fontId="1"/>
  </si>
  <si>
    <t>あがたの森公園</t>
    <phoneticPr fontId="1"/>
  </si>
  <si>
    <t>笹賀流通団地緑地</t>
    <phoneticPr fontId="1"/>
  </si>
  <si>
    <t>南部公園</t>
    <phoneticPr fontId="1"/>
  </si>
  <si>
    <t>西南公園</t>
    <phoneticPr fontId="1"/>
  </si>
  <si>
    <t>梓川ふるさと公園</t>
    <rPh sb="0" eb="1">
      <t>アズサ</t>
    </rPh>
    <rPh sb="1" eb="2">
      <t>カワ</t>
    </rPh>
    <rPh sb="6" eb="8">
      <t>コウエン</t>
    </rPh>
    <phoneticPr fontId="1"/>
  </si>
  <si>
    <t>その他</t>
  </si>
  <si>
    <t>　　注 公園は各施設の使用許可を受けたものの数値です。</t>
    <rPh sb="4" eb="6">
      <t>コウエン</t>
    </rPh>
    <phoneticPr fontId="1"/>
  </si>
  <si>
    <t>　　　　(  )内は、スポーツ推進課所管分の数値（内書き）です。</t>
    <rPh sb="8" eb="9">
      <t>ナイ</t>
    </rPh>
    <rPh sb="15" eb="17">
      <t>スイシン</t>
    </rPh>
    <rPh sb="17" eb="18">
      <t>カ</t>
    </rPh>
    <rPh sb="18" eb="20">
      <t>ショカン</t>
    </rPh>
    <rPh sb="20" eb="21">
      <t>ブン</t>
    </rPh>
    <rPh sb="22" eb="24">
      <t>スウチ</t>
    </rPh>
    <rPh sb="25" eb="26">
      <t>ウチ</t>
    </rPh>
    <rPh sb="26" eb="27">
      <t>ガ</t>
    </rPh>
    <phoneticPr fontId="1"/>
  </si>
  <si>
    <t>1222  交通安全施設等整備の実績</t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6" eb="18">
      <t>ジッセキ</t>
    </rPh>
    <phoneticPr fontId="1"/>
  </si>
  <si>
    <t>区分</t>
    <phoneticPr fontId="1"/>
  </si>
  <si>
    <t>27年度</t>
    <phoneticPr fontId="1"/>
  </si>
  <si>
    <t>事業量</t>
    <rPh sb="0" eb="3">
      <t>ジギョウリョウ</t>
    </rPh>
    <phoneticPr fontId="1"/>
  </si>
  <si>
    <t>事業費</t>
    <rPh sb="0" eb="3">
      <t>ジギョウヒ</t>
    </rPh>
    <phoneticPr fontId="1"/>
  </si>
  <si>
    <t>国庫補助事業</t>
    <phoneticPr fontId="1"/>
  </si>
  <si>
    <t>歩道</t>
    <phoneticPr fontId="1"/>
  </si>
  <si>
    <t>(m)</t>
    <phoneticPr fontId="1"/>
  </si>
  <si>
    <t>横断歩道橋</t>
    <phoneticPr fontId="1"/>
  </si>
  <si>
    <t>交差点改良</t>
    <phoneticPr fontId="1"/>
  </si>
  <si>
    <t>踏切改良</t>
    <phoneticPr fontId="1"/>
  </si>
  <si>
    <t>自転車レーン</t>
    <rPh sb="0" eb="3">
      <t>ジテンシャ</t>
    </rPh>
    <phoneticPr fontId="1"/>
  </si>
  <si>
    <t>カラー舗装</t>
    <rPh sb="3" eb="5">
      <t>ホソウ</t>
    </rPh>
    <phoneticPr fontId="1"/>
  </si>
  <si>
    <t>市単事業</t>
    <rPh sb="3" eb="4">
      <t>ギョウ</t>
    </rPh>
    <phoneticPr fontId="1"/>
  </si>
  <si>
    <t>歩道</t>
    <phoneticPr fontId="1"/>
  </si>
  <si>
    <t>(m)</t>
    <phoneticPr fontId="1"/>
  </si>
  <si>
    <t>(m)</t>
    <phoneticPr fontId="1"/>
  </si>
  <si>
    <t>交差点改良</t>
    <phoneticPr fontId="1"/>
  </si>
  <si>
    <t>道路照明</t>
    <phoneticPr fontId="1"/>
  </si>
  <si>
    <t>防護柵</t>
    <phoneticPr fontId="1"/>
  </si>
  <si>
    <t>案内標識</t>
    <phoneticPr fontId="1"/>
  </si>
  <si>
    <t>道路標識</t>
    <phoneticPr fontId="1"/>
  </si>
  <si>
    <t>区画線</t>
    <phoneticPr fontId="1"/>
  </si>
  <si>
    <t>視線誘導標</t>
    <phoneticPr fontId="1"/>
  </si>
  <si>
    <t>道路反射鏡</t>
    <phoneticPr fontId="1"/>
  </si>
  <si>
    <t>待避所</t>
    <phoneticPr fontId="1"/>
  </si>
  <si>
    <t>ゾーン３０看板</t>
    <rPh sb="5" eb="7">
      <t>カンバン</t>
    </rPh>
    <phoneticPr fontId="1"/>
  </si>
  <si>
    <t>ゾーン３０表示</t>
    <rPh sb="5" eb="7">
      <t>ヒョウジ</t>
    </rPh>
    <phoneticPr fontId="1"/>
  </si>
  <si>
    <t>(㎡)</t>
    <phoneticPr fontId="1"/>
  </si>
  <si>
    <t>歩道橋</t>
    <phoneticPr fontId="1"/>
  </si>
  <si>
    <t>視距改良</t>
    <phoneticPr fontId="1"/>
  </si>
  <si>
    <t>路肩整備</t>
    <phoneticPr fontId="1"/>
  </si>
  <si>
    <t>点字ブロック</t>
    <rPh sb="0" eb="2">
      <t>テンジ</t>
    </rPh>
    <phoneticPr fontId="1"/>
  </si>
  <si>
    <t>その他</t>
    <phoneticPr fontId="1"/>
  </si>
  <si>
    <t>-</t>
    <phoneticPr fontId="1"/>
  </si>
  <si>
    <r>
      <t>(</t>
    </r>
    <r>
      <rPr>
        <sz val="10"/>
        <rFont val="ＭＳ 明朝"/>
        <family val="1"/>
        <charset val="128"/>
      </rPr>
      <t>か所</t>
    </r>
    <r>
      <rPr>
        <sz val="11"/>
        <rFont val="ＭＳ 明朝"/>
        <family val="1"/>
        <charset val="128"/>
      </rPr>
      <t>)</t>
    </r>
    <rPh sb="1" eb="3">
      <t>カショ</t>
    </rPh>
    <phoneticPr fontId="1"/>
  </si>
  <si>
    <r>
      <t>(</t>
    </r>
    <r>
      <rPr>
        <sz val="10"/>
        <rFont val="ＭＳ 明朝"/>
        <family val="1"/>
        <charset val="128"/>
      </rPr>
      <t>基</t>
    </r>
    <r>
      <rPr>
        <sz val="11"/>
        <rFont val="ＭＳ 明朝"/>
        <family val="1"/>
        <charset val="128"/>
      </rPr>
      <t>)</t>
    </r>
    <rPh sb="1" eb="2">
      <t>キ</t>
    </rPh>
    <phoneticPr fontId="1"/>
  </si>
  <si>
    <t>1223  歩行空間あんしん事業の実績</t>
    <rPh sb="6" eb="8">
      <t>ホコウ</t>
    </rPh>
    <rPh sb="8" eb="10">
      <t>クウカン</t>
    </rPh>
    <rPh sb="14" eb="16">
      <t>ジギョウ</t>
    </rPh>
    <rPh sb="17" eb="19">
      <t>ジッセキ</t>
    </rPh>
    <phoneticPr fontId="1"/>
  </si>
  <si>
    <t>波打ち歩道の改修</t>
    <rPh sb="0" eb="2">
      <t>ナミウ</t>
    </rPh>
    <rPh sb="3" eb="5">
      <t>ホドウ</t>
    </rPh>
    <rPh sb="6" eb="8">
      <t>カイシュウ</t>
    </rPh>
    <phoneticPr fontId="1"/>
  </si>
  <si>
    <t>側溝の蓋掛け</t>
    <rPh sb="3" eb="4">
      <t>フタ</t>
    </rPh>
    <rPh sb="4" eb="5">
      <t>カ</t>
    </rPh>
    <phoneticPr fontId="1"/>
  </si>
  <si>
    <t>点字ブロック</t>
    <phoneticPr fontId="1"/>
  </si>
  <si>
    <t>歩道整備</t>
    <phoneticPr fontId="1"/>
  </si>
  <si>
    <t>交差点改良</t>
    <rPh sb="0" eb="3">
      <t>コウサテン</t>
    </rPh>
    <rPh sb="3" eb="5">
      <t>カイリョウ</t>
    </rPh>
    <phoneticPr fontId="1"/>
  </si>
  <si>
    <t>防護柵</t>
    <phoneticPr fontId="1"/>
  </si>
  <si>
    <t>区画線</t>
    <rPh sb="0" eb="2">
      <t>クカク</t>
    </rPh>
    <rPh sb="2" eb="3">
      <t>セン</t>
    </rPh>
    <phoneticPr fontId="1"/>
  </si>
  <si>
    <t>その他</t>
    <phoneticPr fontId="1"/>
  </si>
  <si>
    <r>
      <t>(</t>
    </r>
    <r>
      <rPr>
        <sz val="10"/>
        <rFont val="ＭＳ 明朝"/>
        <family val="1"/>
        <charset val="128"/>
      </rPr>
      <t>㎡</t>
    </r>
    <r>
      <rPr>
        <sz val="11"/>
        <rFont val="ＭＳ 明朝"/>
        <family val="1"/>
        <charset val="128"/>
      </rPr>
      <t>)</t>
    </r>
    <phoneticPr fontId="1"/>
  </si>
  <si>
    <t>1224  交通安全施設等整備事業費の状況</t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8">
      <t>ジギョウヒ</t>
    </rPh>
    <rPh sb="19" eb="21">
      <t>ジョウキョウ</t>
    </rPh>
    <phoneticPr fontId="1"/>
  </si>
  <si>
    <t>年度</t>
    <phoneticPr fontId="1"/>
  </si>
  <si>
    <t>総数</t>
    <phoneticPr fontId="1"/>
  </si>
  <si>
    <t>交通安全施設整備</t>
    <rPh sb="0" eb="1">
      <t>コウ</t>
    </rPh>
    <rPh sb="1" eb="2">
      <t>ツウ</t>
    </rPh>
    <rPh sb="2" eb="3">
      <t>ヤス</t>
    </rPh>
    <rPh sb="3" eb="4">
      <t>ゼン</t>
    </rPh>
    <rPh sb="4" eb="5">
      <t>シ</t>
    </rPh>
    <rPh sb="5" eb="6">
      <t>セツ</t>
    </rPh>
    <rPh sb="6" eb="7">
      <t>タダシ</t>
    </rPh>
    <rPh sb="7" eb="8">
      <t>ソナエ</t>
    </rPh>
    <phoneticPr fontId="1"/>
  </si>
  <si>
    <t>歩行空間あんしん事業</t>
    <phoneticPr fontId="1"/>
  </si>
  <si>
    <t>市単事業</t>
    <phoneticPr fontId="1"/>
  </si>
  <si>
    <t>総額</t>
    <phoneticPr fontId="1"/>
  </si>
  <si>
    <t>構成比</t>
    <phoneticPr fontId="1"/>
  </si>
  <si>
    <t>1225  災害復旧事業の実績</t>
    <rPh sb="6" eb="8">
      <t>サイガイ</t>
    </rPh>
    <rPh sb="8" eb="10">
      <t>フッキュウ</t>
    </rPh>
    <rPh sb="10" eb="12">
      <t>ジギョウ</t>
    </rPh>
    <rPh sb="13" eb="15">
      <t>ジッセキ</t>
    </rPh>
    <phoneticPr fontId="1"/>
  </si>
  <si>
    <t>道路橋梁災害</t>
    <rPh sb="2" eb="3">
      <t>ハシ</t>
    </rPh>
    <rPh sb="3" eb="4">
      <t>リョウ</t>
    </rPh>
    <phoneticPr fontId="1"/>
  </si>
  <si>
    <t>河川災害</t>
    <phoneticPr fontId="1"/>
  </si>
  <si>
    <t>補助分</t>
    <rPh sb="2" eb="3">
      <t>ブン</t>
    </rPh>
    <phoneticPr fontId="1"/>
  </si>
  <si>
    <t>単独分</t>
    <rPh sb="2" eb="3">
      <t>ブン</t>
    </rPh>
    <phoneticPr fontId="1"/>
  </si>
  <si>
    <t>件数</t>
    <phoneticPr fontId="1"/>
  </si>
  <si>
    <t>金額</t>
    <phoneticPr fontId="1"/>
  </si>
  <si>
    <t>1226  公営住宅の概要</t>
    <rPh sb="6" eb="8">
      <t>コウエイ</t>
    </rPh>
    <rPh sb="8" eb="10">
      <t>ジュウタク</t>
    </rPh>
    <rPh sb="11" eb="13">
      <t>ガイヨウ</t>
    </rPh>
    <phoneticPr fontId="1"/>
  </si>
  <si>
    <t>　（1）　公営住宅建設(着工数)</t>
    <rPh sb="5" eb="7">
      <t>コウエイ</t>
    </rPh>
    <rPh sb="7" eb="9">
      <t>ジュウタク</t>
    </rPh>
    <rPh sb="9" eb="11">
      <t>ケンセツ</t>
    </rPh>
    <rPh sb="12" eb="15">
      <t>チャッコウスウ</t>
    </rPh>
    <phoneticPr fontId="1"/>
  </si>
  <si>
    <t>(単位   戸)</t>
    <phoneticPr fontId="1"/>
  </si>
  <si>
    <t>合計</t>
    <phoneticPr fontId="1"/>
  </si>
  <si>
    <t>市営住宅</t>
    <phoneticPr fontId="1"/>
  </si>
  <si>
    <t>県営住宅</t>
    <phoneticPr fontId="1"/>
  </si>
  <si>
    <t>公営住宅</t>
    <phoneticPr fontId="1"/>
  </si>
  <si>
    <t>特定公共</t>
    <rPh sb="0" eb="2">
      <t>トクテイ</t>
    </rPh>
    <rPh sb="2" eb="4">
      <t>コウキョウ</t>
    </rPh>
    <phoneticPr fontId="1"/>
  </si>
  <si>
    <t>新設建設</t>
    <rPh sb="0" eb="2">
      <t>シンセツ</t>
    </rPh>
    <rPh sb="2" eb="4">
      <t>ケンセツ</t>
    </rPh>
    <phoneticPr fontId="1"/>
  </si>
  <si>
    <t>建替建設</t>
    <rPh sb="0" eb="2">
      <t>タテカ</t>
    </rPh>
    <rPh sb="2" eb="4">
      <t>ケンセツ</t>
    </rPh>
    <phoneticPr fontId="1"/>
  </si>
  <si>
    <t>賃貸住宅</t>
  </si>
  <si>
    <t>　（2）　公営住宅管理戸数</t>
    <rPh sb="5" eb="7">
      <t>コウエイ</t>
    </rPh>
    <rPh sb="7" eb="9">
      <t>ジュウタク</t>
    </rPh>
    <rPh sb="9" eb="11">
      <t>カンリ</t>
    </rPh>
    <rPh sb="11" eb="13">
      <t>コスウ</t>
    </rPh>
    <phoneticPr fontId="1"/>
  </si>
  <si>
    <t>公営住宅</t>
    <rPh sb="0" eb="2">
      <t>コウエイ</t>
    </rPh>
    <rPh sb="2" eb="4">
      <t>ジュウタク</t>
    </rPh>
    <phoneticPr fontId="1"/>
  </si>
  <si>
    <t>特定公共
賃貸住宅</t>
    <rPh sb="0" eb="1">
      <t>トク</t>
    </rPh>
    <rPh sb="1" eb="2">
      <t>サダム</t>
    </rPh>
    <rPh sb="2" eb="3">
      <t>コウ</t>
    </rPh>
    <rPh sb="3" eb="4">
      <t>トモ</t>
    </rPh>
    <rPh sb="5" eb="6">
      <t>チン</t>
    </rPh>
    <rPh sb="6" eb="7">
      <t>カシ</t>
    </rPh>
    <rPh sb="7" eb="8">
      <t>ジュウ</t>
    </rPh>
    <rPh sb="8" eb="9">
      <t>タク</t>
    </rPh>
    <phoneticPr fontId="1"/>
  </si>
  <si>
    <t>　（3）　市営住宅別管理棟数・戸数の推移</t>
    <rPh sb="5" eb="7">
      <t>シエイ</t>
    </rPh>
    <rPh sb="7" eb="9">
      <t>ジュウタク</t>
    </rPh>
    <rPh sb="9" eb="10">
      <t>ベツ</t>
    </rPh>
    <rPh sb="10" eb="12">
      <t>カンリ</t>
    </rPh>
    <rPh sb="12" eb="13">
      <t>ムネ</t>
    </rPh>
    <rPh sb="13" eb="14">
      <t>スウ</t>
    </rPh>
    <rPh sb="15" eb="17">
      <t>コスウ</t>
    </rPh>
    <rPh sb="18" eb="20">
      <t>スイイ</t>
    </rPh>
    <phoneticPr fontId="1"/>
  </si>
  <si>
    <t>市営住宅名</t>
    <rPh sb="4" eb="5">
      <t>メイ</t>
    </rPh>
    <phoneticPr fontId="1"/>
  </si>
  <si>
    <t>25年度</t>
    <phoneticPr fontId="1"/>
  </si>
  <si>
    <t>26年度</t>
    <phoneticPr fontId="1"/>
  </si>
  <si>
    <t>27年度</t>
    <phoneticPr fontId="1"/>
  </si>
  <si>
    <t>公営住宅</t>
    <phoneticPr fontId="1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</si>
  <si>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1"/>
  </si>
  <si>
    <t>棟数</t>
    <rPh sb="0" eb="1">
      <t>ムネ</t>
    </rPh>
    <rPh sb="1" eb="2">
      <t>スウ</t>
    </rPh>
    <phoneticPr fontId="1"/>
  </si>
  <si>
    <t>戸数</t>
    <phoneticPr fontId="1"/>
  </si>
  <si>
    <t>棟</t>
    <rPh sb="0" eb="1">
      <t>ムネ</t>
    </rPh>
    <phoneticPr fontId="1"/>
  </si>
  <si>
    <t>戸</t>
    <rPh sb="0" eb="1">
      <t>ト</t>
    </rPh>
    <phoneticPr fontId="1"/>
  </si>
  <si>
    <t>総数</t>
  </si>
  <si>
    <t>南浅間</t>
  </si>
  <si>
    <t>四ツ谷</t>
  </si>
  <si>
    <t>筑摩</t>
  </si>
  <si>
    <t>南松本</t>
  </si>
  <si>
    <t>元町</t>
  </si>
  <si>
    <t>芳野町</t>
  </si>
  <si>
    <t>中原</t>
  </si>
  <si>
    <t>石芝</t>
  </si>
  <si>
    <t>豊丘</t>
  </si>
  <si>
    <t>元町上</t>
  </si>
  <si>
    <t>二子</t>
  </si>
  <si>
    <t>寿</t>
    <phoneticPr fontId="1"/>
  </si>
  <si>
    <t>寿田町</t>
  </si>
  <si>
    <t>野溝</t>
  </si>
  <si>
    <t>岡田</t>
  </si>
  <si>
    <t>南松本西</t>
    <phoneticPr fontId="1"/>
  </si>
  <si>
    <t>島内</t>
  </si>
  <si>
    <t>竹渕</t>
  </si>
  <si>
    <t>南松本南</t>
    <phoneticPr fontId="1"/>
  </si>
  <si>
    <t>埋橋</t>
  </si>
  <si>
    <t>南松本東</t>
    <phoneticPr fontId="1"/>
  </si>
  <si>
    <t>出川</t>
  </si>
  <si>
    <t>浅間南</t>
  </si>
  <si>
    <t>小宮</t>
  </si>
  <si>
    <t>上土</t>
    <rPh sb="0" eb="1">
      <t>ア</t>
    </rPh>
    <rPh sb="1" eb="2">
      <t>ツチ</t>
    </rPh>
    <phoneticPr fontId="1"/>
  </si>
  <si>
    <t>大手</t>
    <rPh sb="0" eb="2">
      <t>オオテ</t>
    </rPh>
    <phoneticPr fontId="1"/>
  </si>
  <si>
    <t>松本駅北</t>
    <rPh sb="0" eb="2">
      <t>マツモト</t>
    </rPh>
    <rPh sb="2" eb="3">
      <t>エキ</t>
    </rPh>
    <rPh sb="3" eb="4">
      <t>キタ</t>
    </rPh>
    <phoneticPr fontId="1"/>
  </si>
  <si>
    <t>再開発</t>
    <rPh sb="0" eb="1">
      <t>サイ</t>
    </rPh>
    <rPh sb="1" eb="2">
      <t>カイ</t>
    </rPh>
    <rPh sb="2" eb="3">
      <t>パツ</t>
    </rPh>
    <phoneticPr fontId="1"/>
  </si>
  <si>
    <t>四賀地区</t>
    <rPh sb="0" eb="2">
      <t>シガ</t>
    </rPh>
    <rPh sb="2" eb="4">
      <t>チク</t>
    </rPh>
    <phoneticPr fontId="1"/>
  </si>
  <si>
    <t>梓川地区</t>
    <rPh sb="0" eb="2">
      <t>アズサガワ</t>
    </rPh>
    <rPh sb="2" eb="4">
      <t>チク</t>
    </rPh>
    <phoneticPr fontId="1"/>
  </si>
  <si>
    <t>安曇地区</t>
    <rPh sb="0" eb="2">
      <t>アズミ</t>
    </rPh>
    <rPh sb="2" eb="4">
      <t>チク</t>
    </rPh>
    <phoneticPr fontId="1"/>
  </si>
  <si>
    <t>奈川地区</t>
    <rPh sb="0" eb="2">
      <t>ナガワ</t>
    </rPh>
    <rPh sb="2" eb="4">
      <t>チク</t>
    </rPh>
    <phoneticPr fontId="1"/>
  </si>
  <si>
    <t>　（4）　県営住宅団地別管理棟数・戸数の推移</t>
    <rPh sb="5" eb="7">
      <t>ケンエイ</t>
    </rPh>
    <rPh sb="7" eb="9">
      <t>ジュウタク</t>
    </rPh>
    <rPh sb="9" eb="11">
      <t>ダンチ</t>
    </rPh>
    <rPh sb="11" eb="12">
      <t>ベツ</t>
    </rPh>
    <rPh sb="12" eb="14">
      <t>カンリ</t>
    </rPh>
    <rPh sb="14" eb="15">
      <t>ムネ</t>
    </rPh>
    <rPh sb="15" eb="16">
      <t>スウ</t>
    </rPh>
    <rPh sb="17" eb="19">
      <t>コスウ</t>
    </rPh>
    <rPh sb="20" eb="22">
      <t>スイイ</t>
    </rPh>
    <phoneticPr fontId="1"/>
  </si>
  <si>
    <t>団地名</t>
    <rPh sb="0" eb="1">
      <t>ダン</t>
    </rPh>
    <rPh sb="1" eb="2">
      <t>チ</t>
    </rPh>
    <rPh sb="2" eb="3">
      <t>メイ</t>
    </rPh>
    <phoneticPr fontId="1"/>
  </si>
  <si>
    <t>戸数</t>
    <phoneticPr fontId="1"/>
  </si>
  <si>
    <t>浅間</t>
    <rPh sb="0" eb="2">
      <t>アサマ</t>
    </rPh>
    <phoneticPr fontId="1"/>
  </si>
  <si>
    <t>蟻ヶ崎</t>
    <rPh sb="0" eb="1">
      <t>アリ</t>
    </rPh>
    <rPh sb="2" eb="3">
      <t>サキ</t>
    </rPh>
    <phoneticPr fontId="1"/>
  </si>
  <si>
    <t>渚ビル</t>
    <rPh sb="0" eb="1">
      <t>ナギサ</t>
    </rPh>
    <phoneticPr fontId="1"/>
  </si>
  <si>
    <t>小宮</t>
    <rPh sb="0" eb="2">
      <t>コミヤ</t>
    </rPh>
    <phoneticPr fontId="1"/>
  </si>
  <si>
    <t>双葉町第1</t>
    <rPh sb="0" eb="3">
      <t>フタバチョウ</t>
    </rPh>
    <rPh sb="3" eb="4">
      <t>ダイ</t>
    </rPh>
    <phoneticPr fontId="1"/>
  </si>
  <si>
    <t>双葉町第2</t>
    <rPh sb="0" eb="3">
      <t>フタバチョウ</t>
    </rPh>
    <rPh sb="3" eb="4">
      <t>ダイ</t>
    </rPh>
    <phoneticPr fontId="1"/>
  </si>
  <si>
    <t>南松本</t>
    <rPh sb="0" eb="3">
      <t>ミナミマツモト</t>
    </rPh>
    <phoneticPr fontId="1"/>
  </si>
  <si>
    <t>二子</t>
    <rPh sb="0" eb="2">
      <t>フタゴ</t>
    </rPh>
    <phoneticPr fontId="1"/>
  </si>
  <si>
    <t>笹部</t>
    <rPh sb="0" eb="2">
      <t>ササベ</t>
    </rPh>
    <phoneticPr fontId="1"/>
  </si>
  <si>
    <t>笹部弥生</t>
    <rPh sb="0" eb="2">
      <t>ササベ</t>
    </rPh>
    <rPh sb="2" eb="4">
      <t>ヤヨイ</t>
    </rPh>
    <phoneticPr fontId="1"/>
  </si>
  <si>
    <t>高宮</t>
    <rPh sb="0" eb="1">
      <t>タカ</t>
    </rPh>
    <rPh sb="1" eb="2">
      <t>ミヤ</t>
    </rPh>
    <phoneticPr fontId="1"/>
  </si>
  <si>
    <t>寿</t>
    <rPh sb="0" eb="1">
      <t>コトブキ</t>
    </rPh>
    <phoneticPr fontId="1"/>
  </si>
  <si>
    <t>豊丘</t>
    <rPh sb="0" eb="2">
      <t>トヨオカ</t>
    </rPh>
    <phoneticPr fontId="1"/>
  </si>
  <si>
    <t>並柳</t>
    <rPh sb="0" eb="1">
      <t>ナミ</t>
    </rPh>
    <rPh sb="1" eb="2">
      <t>ヤナギ</t>
    </rPh>
    <phoneticPr fontId="1"/>
  </si>
  <si>
    <t>三溝</t>
    <rPh sb="0" eb="2">
      <t>サミゾ</t>
    </rPh>
    <phoneticPr fontId="1"/>
  </si>
  <si>
    <t>北原</t>
    <rPh sb="0" eb="2">
      <t>キタハラ</t>
    </rPh>
    <phoneticPr fontId="1"/>
  </si>
  <si>
    <t>1227  建築確認申請の状況</t>
    <rPh sb="6" eb="8">
      <t>ケンチク</t>
    </rPh>
    <rPh sb="8" eb="10">
      <t>カクニン</t>
    </rPh>
    <rPh sb="10" eb="12">
      <t>シンセイ</t>
    </rPh>
    <rPh sb="13" eb="15">
      <t>ジョウキョウ</t>
    </rPh>
    <phoneticPr fontId="1"/>
  </si>
  <si>
    <t>年度</t>
    <rPh sb="0" eb="2">
      <t>ネンド</t>
    </rPh>
    <phoneticPr fontId="1"/>
  </si>
  <si>
    <t>総数</t>
    <phoneticPr fontId="1"/>
  </si>
  <si>
    <t>建築物</t>
    <rPh sb="0" eb="3">
      <t>ケンチクブツ</t>
    </rPh>
    <phoneticPr fontId="1"/>
  </si>
  <si>
    <t>工作物</t>
    <rPh sb="0" eb="3">
      <t>コウサクブツ</t>
    </rPh>
    <phoneticPr fontId="1"/>
  </si>
  <si>
    <t>昇降機</t>
    <rPh sb="0" eb="3">
      <t>ショウコウキ</t>
    </rPh>
    <phoneticPr fontId="1"/>
  </si>
  <si>
    <t>計画通知</t>
    <rPh sb="0" eb="2">
      <t>ケイカク</t>
    </rPh>
    <rPh sb="2" eb="4">
      <t>ツウチ</t>
    </rPh>
    <phoneticPr fontId="1"/>
  </si>
  <si>
    <t>変更確認</t>
    <rPh sb="0" eb="2">
      <t>ヘンコウ</t>
    </rPh>
    <rPh sb="2" eb="4">
      <t>カクニン</t>
    </rPh>
    <phoneticPr fontId="1"/>
  </si>
  <si>
    <t>1228  長期優良住宅建築等計画認定の状況</t>
    <rPh sb="6" eb="8">
      <t>チョウキ</t>
    </rPh>
    <rPh sb="8" eb="10">
      <t>ユウリョウ</t>
    </rPh>
    <rPh sb="10" eb="12">
      <t>ジュウタク</t>
    </rPh>
    <rPh sb="12" eb="15">
      <t>ケンチクトウ</t>
    </rPh>
    <rPh sb="15" eb="17">
      <t>ケイカク</t>
    </rPh>
    <rPh sb="17" eb="19">
      <t>ニンテイ</t>
    </rPh>
    <rPh sb="20" eb="22">
      <t>ジョウキョウ</t>
    </rPh>
    <phoneticPr fontId="1"/>
  </si>
  <si>
    <t>年度</t>
    <phoneticPr fontId="1"/>
  </si>
  <si>
    <t>法第5条第1項</t>
    <rPh sb="0" eb="1">
      <t>ホウ</t>
    </rPh>
    <rPh sb="1" eb="2">
      <t>ダイ</t>
    </rPh>
    <rPh sb="3" eb="4">
      <t>ジョウ</t>
    </rPh>
    <rPh sb="4" eb="5">
      <t>ダイ</t>
    </rPh>
    <rPh sb="6" eb="7">
      <t>コウ</t>
    </rPh>
    <phoneticPr fontId="1"/>
  </si>
  <si>
    <t>法第5条第2項</t>
    <rPh sb="0" eb="1">
      <t>ホウ</t>
    </rPh>
    <rPh sb="1" eb="2">
      <t>ダイ</t>
    </rPh>
    <rPh sb="3" eb="4">
      <t>ジョウ</t>
    </rPh>
    <rPh sb="4" eb="5">
      <t>ダイ</t>
    </rPh>
    <rPh sb="6" eb="7">
      <t>コウ</t>
    </rPh>
    <phoneticPr fontId="1"/>
  </si>
  <si>
    <t>法第5条第3項</t>
    <rPh sb="0" eb="1">
      <t>ホウ</t>
    </rPh>
    <rPh sb="1" eb="2">
      <t>ダイ</t>
    </rPh>
    <rPh sb="3" eb="4">
      <t>ジョウ</t>
    </rPh>
    <rPh sb="4" eb="5">
      <t>ダイ</t>
    </rPh>
    <rPh sb="6" eb="7">
      <t>コウ</t>
    </rPh>
    <phoneticPr fontId="1"/>
  </si>
  <si>
    <t>変更認定</t>
    <rPh sb="0" eb="2">
      <t>ヘンコウ</t>
    </rPh>
    <rPh sb="2" eb="4">
      <t>ニンテイ</t>
    </rPh>
    <phoneticPr fontId="1"/>
  </si>
  <si>
    <t>不認定</t>
    <rPh sb="0" eb="1">
      <t>フ</t>
    </rPh>
    <rPh sb="1" eb="3">
      <t>ニンテイ</t>
    </rPh>
    <phoneticPr fontId="1"/>
  </si>
  <si>
    <t>1229  開発許可等の状況</t>
    <rPh sb="6" eb="10">
      <t>カイハツキョカ</t>
    </rPh>
    <rPh sb="10" eb="11">
      <t>トウ</t>
    </rPh>
    <rPh sb="12" eb="14">
      <t>ジョウキョウ</t>
    </rPh>
    <phoneticPr fontId="1"/>
  </si>
  <si>
    <t>年度</t>
    <phoneticPr fontId="1"/>
  </si>
  <si>
    <t>法第29条</t>
    <rPh sb="0" eb="1">
      <t>ホウ</t>
    </rPh>
    <rPh sb="1" eb="2">
      <t>ダイ</t>
    </rPh>
    <rPh sb="4" eb="5">
      <t>ジョウ</t>
    </rPh>
    <phoneticPr fontId="1"/>
  </si>
  <si>
    <t>法第42条</t>
    <rPh sb="4" eb="5">
      <t>ジョウ</t>
    </rPh>
    <phoneticPr fontId="1"/>
  </si>
  <si>
    <t>法第43条</t>
    <rPh sb="4" eb="5">
      <t>ジョウ</t>
    </rPh>
    <phoneticPr fontId="1"/>
  </si>
  <si>
    <t>規則60条証明</t>
    <rPh sb="0" eb="2">
      <t>キソク</t>
    </rPh>
    <rPh sb="4" eb="5">
      <t>ジョウ</t>
    </rPh>
    <rPh sb="5" eb="7">
      <t>ショウメイ</t>
    </rPh>
    <phoneticPr fontId="1"/>
  </si>
  <si>
    <t>完了検査</t>
    <rPh sb="0" eb="2">
      <t>カンリョウ</t>
    </rPh>
    <rPh sb="2" eb="4">
      <t>ケンサ</t>
    </rPh>
    <phoneticPr fontId="1"/>
  </si>
  <si>
    <t>1230  家屋の概要</t>
    <rPh sb="6" eb="8">
      <t>カオク</t>
    </rPh>
    <rPh sb="9" eb="11">
      <t>ガイヨウ</t>
    </rPh>
    <phoneticPr fontId="1"/>
  </si>
  <si>
    <t>　（1）　構造別面積及び決定価格</t>
    <rPh sb="5" eb="8">
      <t>コウゾウベツ</t>
    </rPh>
    <rPh sb="8" eb="10">
      <t>メンセキ</t>
    </rPh>
    <rPh sb="10" eb="11">
      <t>オヨ</t>
    </rPh>
    <rPh sb="12" eb="14">
      <t>ケッテイ</t>
    </rPh>
    <rPh sb="14" eb="16">
      <t>カカク</t>
    </rPh>
    <phoneticPr fontId="1"/>
  </si>
  <si>
    <t>各年1月1日現在</t>
    <phoneticPr fontId="1"/>
  </si>
  <si>
    <t>年次</t>
    <phoneticPr fontId="1"/>
  </si>
  <si>
    <t>種類</t>
    <phoneticPr fontId="1"/>
  </si>
  <si>
    <t>総床面積</t>
    <rPh sb="0" eb="1">
      <t>ソウ</t>
    </rPh>
    <rPh sb="1" eb="2">
      <t>ユカ</t>
    </rPh>
    <rPh sb="2" eb="4">
      <t>メンセキ</t>
    </rPh>
    <phoneticPr fontId="1"/>
  </si>
  <si>
    <t>総決定価格</t>
    <rPh sb="0" eb="1">
      <t>ソウ</t>
    </rPh>
    <rPh sb="1" eb="3">
      <t>ケッテイ</t>
    </rPh>
    <rPh sb="3" eb="5">
      <t>カカク</t>
    </rPh>
    <phoneticPr fontId="1"/>
  </si>
  <si>
    <t>1㎡当たり価格(A)</t>
    <rPh sb="2" eb="3">
      <t>ア</t>
    </rPh>
    <phoneticPr fontId="1"/>
  </si>
  <si>
    <t>木造</t>
    <phoneticPr fontId="1"/>
  </si>
  <si>
    <t>木造以外</t>
    <rPh sb="0" eb="2">
      <t>モクゾウ</t>
    </rPh>
    <rPh sb="2" eb="4">
      <t>イガイ</t>
    </rPh>
    <phoneticPr fontId="2"/>
  </si>
  <si>
    <t>木造以外</t>
    <rPh sb="0" eb="2">
      <t>モクゾウ</t>
    </rPh>
    <rPh sb="2" eb="4">
      <t>イガイ</t>
    </rPh>
    <phoneticPr fontId="1"/>
  </si>
  <si>
    <t>木造</t>
  </si>
  <si>
    <t>　（2）　木造家屋の状況</t>
    <rPh sb="5" eb="7">
      <t>モクゾウ</t>
    </rPh>
    <rPh sb="7" eb="9">
      <t>カオク</t>
    </rPh>
    <rPh sb="10" eb="12">
      <t>ジョウキョウ</t>
    </rPh>
    <phoneticPr fontId="1"/>
  </si>
  <si>
    <t>各年1月1日現在</t>
  </si>
  <si>
    <t>床面積</t>
    <rPh sb="0" eb="1">
      <t>ユカ</t>
    </rPh>
    <phoneticPr fontId="1"/>
  </si>
  <si>
    <t>専用住宅</t>
    <phoneticPr fontId="1"/>
  </si>
  <si>
    <t>共同住宅・寄宿舎</t>
    <phoneticPr fontId="1"/>
  </si>
  <si>
    <t>併用住宅</t>
    <phoneticPr fontId="1"/>
  </si>
  <si>
    <t>農家・養蚕住宅</t>
    <phoneticPr fontId="1"/>
  </si>
  <si>
    <t>旅館・料亭・待合・ホテル</t>
    <phoneticPr fontId="1"/>
  </si>
  <si>
    <t>事務所・銀行・店舗</t>
    <phoneticPr fontId="1"/>
  </si>
  <si>
    <t>劇場・映画館・病院</t>
    <phoneticPr fontId="1"/>
  </si>
  <si>
    <t>公衆浴場</t>
    <phoneticPr fontId="1"/>
  </si>
  <si>
    <t>工場・倉庫</t>
    <phoneticPr fontId="1"/>
  </si>
  <si>
    <t>土蔵</t>
    <phoneticPr fontId="1"/>
  </si>
  <si>
    <t>附属屋</t>
    <phoneticPr fontId="1"/>
  </si>
  <si>
    <t>　（3）　非木造家屋の状況</t>
    <rPh sb="5" eb="6">
      <t>ヒ</t>
    </rPh>
    <rPh sb="6" eb="8">
      <t>モクゾウ</t>
    </rPh>
    <rPh sb="8" eb="10">
      <t>カオク</t>
    </rPh>
    <rPh sb="11" eb="13">
      <t>ジョウキョウ</t>
    </rPh>
    <phoneticPr fontId="1"/>
  </si>
  <si>
    <t>年次</t>
    <phoneticPr fontId="1"/>
  </si>
  <si>
    <t>種類</t>
    <rPh sb="0" eb="1">
      <t>シュルイ</t>
    </rPh>
    <rPh sb="1" eb="2">
      <t>ルイ</t>
    </rPh>
    <phoneticPr fontId="1"/>
  </si>
  <si>
    <t>総数</t>
    <phoneticPr fontId="1"/>
  </si>
  <si>
    <t>住宅・アパート</t>
    <phoneticPr fontId="1"/>
  </si>
  <si>
    <t>事務所・店舗・百貨店</t>
    <rPh sb="0" eb="3">
      <t>ジムショ</t>
    </rPh>
    <rPh sb="4" eb="6">
      <t>テンポ</t>
    </rPh>
    <rPh sb="7" eb="10">
      <t>ヒャッカテン</t>
    </rPh>
    <phoneticPr fontId="1"/>
  </si>
  <si>
    <t>工場・倉庫</t>
    <phoneticPr fontId="1"/>
  </si>
  <si>
    <t>ホテル・病院</t>
    <phoneticPr fontId="1"/>
  </si>
  <si>
    <t>その他</t>
    <phoneticPr fontId="1"/>
  </si>
  <si>
    <t>床面積</t>
    <phoneticPr fontId="1"/>
  </si>
  <si>
    <t>鉄骨・鉄筋コンクリ－ト造</t>
  </si>
  <si>
    <t>鉄筋コンクリ－ト造</t>
  </si>
  <si>
    <t>鉄骨造</t>
  </si>
  <si>
    <t>軽量鉄骨造</t>
  </si>
  <si>
    <t>れんが造・コンクリ－トブロック造</t>
  </si>
  <si>
    <t>鉄骨・鉄筋コンクリ－ト造</t>
    <phoneticPr fontId="1"/>
  </si>
  <si>
    <t>鉄筋コンクリ－ト造</t>
    <phoneticPr fontId="1"/>
  </si>
  <si>
    <t>鉄骨造</t>
    <phoneticPr fontId="1"/>
  </si>
  <si>
    <t>軽量鉄骨造</t>
    <phoneticPr fontId="1"/>
  </si>
  <si>
    <t>れんが造・コンクリ－トブロック造</t>
    <phoneticPr fontId="1"/>
  </si>
  <si>
    <t>1231  住宅の種類、専用住宅の所有の関係、建て方、高齢者等のための設備状況別住宅数</t>
    <rPh sb="6" eb="8">
      <t>ジュウタク</t>
    </rPh>
    <rPh sb="9" eb="11">
      <t>シュルイ</t>
    </rPh>
    <rPh sb="12" eb="14">
      <t>センヨウ</t>
    </rPh>
    <rPh sb="14" eb="16">
      <t>ジュウタク</t>
    </rPh>
    <rPh sb="17" eb="19">
      <t>ショユウ</t>
    </rPh>
    <rPh sb="20" eb="22">
      <t>カンケイ</t>
    </rPh>
    <rPh sb="23" eb="24">
      <t>タ</t>
    </rPh>
    <rPh sb="25" eb="26">
      <t>カタ</t>
    </rPh>
    <rPh sb="27" eb="30">
      <t>コウレイシャ</t>
    </rPh>
    <rPh sb="30" eb="31">
      <t>トウ</t>
    </rPh>
    <rPh sb="35" eb="37">
      <t>セツビ</t>
    </rPh>
    <rPh sb="37" eb="39">
      <t>ジョウキョウ</t>
    </rPh>
    <rPh sb="39" eb="40">
      <t>ベツ</t>
    </rPh>
    <rPh sb="40" eb="42">
      <t>ジュウタク</t>
    </rPh>
    <rPh sb="42" eb="43">
      <t>カズ</t>
    </rPh>
    <phoneticPr fontId="12"/>
  </si>
  <si>
    <t>総数(1)</t>
    <rPh sb="0" eb="2">
      <t>ソウスウ</t>
    </rPh>
    <phoneticPr fontId="12"/>
  </si>
  <si>
    <t>高齢者等のための設備がある</t>
    <rPh sb="0" eb="1">
      <t>タカ</t>
    </rPh>
    <rPh sb="1" eb="2">
      <t>ヨワイ</t>
    </rPh>
    <rPh sb="2" eb="3">
      <t>シャ</t>
    </rPh>
    <rPh sb="3" eb="4">
      <t>トウ</t>
    </rPh>
    <rPh sb="8" eb="9">
      <t>セツ</t>
    </rPh>
    <rPh sb="9" eb="10">
      <t>ソナエ</t>
    </rPh>
    <phoneticPr fontId="12"/>
  </si>
  <si>
    <t>高齢者等のための設備はない</t>
    <rPh sb="0" eb="3">
      <t>コウレイシャ</t>
    </rPh>
    <rPh sb="3" eb="4">
      <t>トウ</t>
    </rPh>
    <rPh sb="8" eb="10">
      <t>セツビ</t>
    </rPh>
    <phoneticPr fontId="12"/>
  </si>
  <si>
    <t>住宅の種類
専用住宅の所有の関係
建て方</t>
    <rPh sb="0" eb="2">
      <t>ジュウタク</t>
    </rPh>
    <rPh sb="3" eb="5">
      <t>シュルイ</t>
    </rPh>
    <phoneticPr fontId="12"/>
  </si>
  <si>
    <t>総数(2)</t>
    <rPh sb="0" eb="2">
      <t>ソウスウ</t>
    </rPh>
    <phoneticPr fontId="12"/>
  </si>
  <si>
    <t>手すりがある</t>
    <rPh sb="0" eb="1">
      <t>テ</t>
    </rPh>
    <phoneticPr fontId="12"/>
  </si>
  <si>
    <t>またぎやすい高さの浴槽</t>
    <rPh sb="6" eb="7">
      <t>タカ</t>
    </rPh>
    <rPh sb="9" eb="11">
      <t>ヨクソウ</t>
    </rPh>
    <phoneticPr fontId="12"/>
  </si>
  <si>
    <t>廊下などの幅が車椅子で通行可能</t>
    <rPh sb="0" eb="2">
      <t>ロウカ</t>
    </rPh>
    <rPh sb="5" eb="6">
      <t>ハバ</t>
    </rPh>
    <rPh sb="7" eb="10">
      <t>クルマイス</t>
    </rPh>
    <rPh sb="11" eb="13">
      <t>ツウコウ</t>
    </rPh>
    <rPh sb="13" eb="15">
      <t>カノウ</t>
    </rPh>
    <phoneticPr fontId="12"/>
  </si>
  <si>
    <t>段差のない屋内</t>
    <rPh sb="0" eb="2">
      <t>ダンサ</t>
    </rPh>
    <rPh sb="5" eb="7">
      <t>オクナイ</t>
    </rPh>
    <phoneticPr fontId="12"/>
  </si>
  <si>
    <t>道路から玄関まで車椅子で通行可能</t>
    <rPh sb="0" eb="2">
      <t>ドウロ</t>
    </rPh>
    <rPh sb="4" eb="6">
      <t>ゲンカン</t>
    </rPh>
    <rPh sb="8" eb="11">
      <t>クルマイス</t>
    </rPh>
    <rPh sb="12" eb="14">
      <t>ツウコウ</t>
    </rPh>
    <rPh sb="14" eb="16">
      <t>カノウ</t>
    </rPh>
    <phoneticPr fontId="12"/>
  </si>
  <si>
    <t>玄関</t>
    <rPh sb="0" eb="2">
      <t>ゲンカン</t>
    </rPh>
    <phoneticPr fontId="12"/>
  </si>
  <si>
    <t>トイレ</t>
    <phoneticPr fontId="12"/>
  </si>
  <si>
    <t>浴室</t>
    <rPh sb="0" eb="2">
      <t>ヨクシツ</t>
    </rPh>
    <phoneticPr fontId="12"/>
  </si>
  <si>
    <t>脱衣所</t>
    <rPh sb="0" eb="2">
      <t>ダツイ</t>
    </rPh>
    <rPh sb="2" eb="3">
      <t>ジョ</t>
    </rPh>
    <phoneticPr fontId="12"/>
  </si>
  <si>
    <t>廊下</t>
    <rPh sb="0" eb="2">
      <t>ロウカ</t>
    </rPh>
    <phoneticPr fontId="12"/>
  </si>
  <si>
    <t>階段</t>
    <rPh sb="0" eb="2">
      <t>カイダン</t>
    </rPh>
    <phoneticPr fontId="12"/>
  </si>
  <si>
    <t>居住室</t>
    <rPh sb="0" eb="3">
      <t>キョジュウシツ</t>
    </rPh>
    <phoneticPr fontId="12"/>
  </si>
  <si>
    <t>その他</t>
    <rPh sb="2" eb="3">
      <t>タ</t>
    </rPh>
    <phoneticPr fontId="12"/>
  </si>
  <si>
    <t>戸</t>
    <rPh sb="0" eb="1">
      <t>ト</t>
    </rPh>
    <phoneticPr fontId="12"/>
  </si>
  <si>
    <t>住宅総数</t>
    <rPh sb="0" eb="2">
      <t>ジュウタク</t>
    </rPh>
    <rPh sb="2" eb="4">
      <t>ソウスウ</t>
    </rPh>
    <phoneticPr fontId="12"/>
  </si>
  <si>
    <t>専用住宅(3)</t>
    <rPh sb="0" eb="2">
      <t>センヨウ</t>
    </rPh>
    <rPh sb="2" eb="4">
      <t>ジュウタク</t>
    </rPh>
    <phoneticPr fontId="12"/>
  </si>
  <si>
    <t>一戸建</t>
    <rPh sb="0" eb="2">
      <t>イッコ</t>
    </rPh>
    <rPh sb="2" eb="3">
      <t>ダ</t>
    </rPh>
    <phoneticPr fontId="12"/>
  </si>
  <si>
    <t>長屋建</t>
    <rPh sb="0" eb="2">
      <t>ナガヤ</t>
    </rPh>
    <rPh sb="2" eb="3">
      <t>ダ</t>
    </rPh>
    <phoneticPr fontId="12"/>
  </si>
  <si>
    <t>共同住宅</t>
    <rPh sb="0" eb="2">
      <t>キョウドウ</t>
    </rPh>
    <rPh sb="2" eb="4">
      <t>ジュウタク</t>
    </rPh>
    <phoneticPr fontId="12"/>
  </si>
  <si>
    <t>持ち家</t>
    <phoneticPr fontId="12"/>
  </si>
  <si>
    <t>借家</t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</si>
  <si>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12"/>
  </si>
  <si>
    <t>高齢者対応型共同住宅数（再掲）</t>
    <rPh sb="0" eb="3">
      <t>コウレイシャ</t>
    </rPh>
    <rPh sb="3" eb="6">
      <t>タイオウガタ</t>
    </rPh>
    <rPh sb="6" eb="8">
      <t>キョウドウ</t>
    </rPh>
    <rPh sb="8" eb="10">
      <t>ジュウタク</t>
    </rPh>
    <rPh sb="10" eb="11">
      <t>スウ</t>
    </rPh>
    <rPh sb="12" eb="14">
      <t>サイケイ</t>
    </rPh>
    <phoneticPr fontId="12"/>
  </si>
  <si>
    <t>平成25年10月1日現在</t>
    <phoneticPr fontId="12"/>
  </si>
  <si>
    <t>としたため、表中の個々の数字の合計は必ずしも総数と一致しません。</t>
  </si>
  <si>
    <t>一致しません。(3)専用住宅の所有の関係「不詳」を含みます。</t>
  </si>
  <si>
    <t>1232  居住世帯の有無別住宅数</t>
    <rPh sb="6" eb="10">
      <t>キョジュウセタイ</t>
    </rPh>
    <rPh sb="11" eb="14">
      <t>ウムベツ</t>
    </rPh>
    <rPh sb="14" eb="16">
      <t>ジュウタク</t>
    </rPh>
    <rPh sb="16" eb="17">
      <t>スウ</t>
    </rPh>
    <phoneticPr fontId="12"/>
  </si>
  <si>
    <t>各年10月1日現在(単位　戸)</t>
    <phoneticPr fontId="12"/>
  </si>
  <si>
    <t>年次</t>
    <phoneticPr fontId="12"/>
  </si>
  <si>
    <t>住宅数</t>
    <rPh sb="2" eb="3">
      <t>スウ</t>
    </rPh>
    <phoneticPr fontId="12"/>
  </si>
  <si>
    <t>人が居住する住宅以外の建物数</t>
    <rPh sb="0" eb="1">
      <t>ヒト</t>
    </rPh>
    <rPh sb="2" eb="4">
      <t>キョジュウ</t>
    </rPh>
    <rPh sb="6" eb="8">
      <t>ジュウタク</t>
    </rPh>
    <rPh sb="8" eb="10">
      <t>イガイ</t>
    </rPh>
    <rPh sb="11" eb="13">
      <t>タテモノ</t>
    </rPh>
    <rPh sb="13" eb="14">
      <t>スウ</t>
    </rPh>
    <phoneticPr fontId="12"/>
  </si>
  <si>
    <t>総数</t>
    <phoneticPr fontId="12"/>
  </si>
  <si>
    <t>居住世帯あり</t>
    <phoneticPr fontId="12"/>
  </si>
  <si>
    <t>居住世帯なし</t>
    <phoneticPr fontId="12"/>
  </si>
  <si>
    <t>同居世帯なし</t>
    <rPh sb="0" eb="4">
      <t>ドウキョセタイ</t>
    </rPh>
    <phoneticPr fontId="12"/>
  </si>
  <si>
    <t>同居世帯あり</t>
    <rPh sb="0" eb="4">
      <t>ドウキョセタイ</t>
    </rPh>
    <phoneticPr fontId="12"/>
  </si>
  <si>
    <t>一時現在者のみ</t>
    <rPh sb="0" eb="2">
      <t>イチジ</t>
    </rPh>
    <rPh sb="2" eb="4">
      <t>ゲンザイ</t>
    </rPh>
    <rPh sb="4" eb="5">
      <t>シャ</t>
    </rPh>
    <phoneticPr fontId="12"/>
  </si>
  <si>
    <t>空き家</t>
    <phoneticPr fontId="12"/>
  </si>
  <si>
    <t>建築中</t>
    <phoneticPr fontId="12"/>
  </si>
  <si>
    <t>平成5</t>
    <rPh sb="0" eb="2">
      <t>ヘイセイ</t>
    </rPh>
    <phoneticPr fontId="12"/>
  </si>
  <si>
    <t>1201　土木工事の状況</t>
  </si>
  <si>
    <t>1202　申請取扱状況</t>
  </si>
  <si>
    <t>1203　施設管理取扱状況</t>
  </si>
  <si>
    <t>1204　都市計画用途地域別面積</t>
  </si>
  <si>
    <t>1205　都市計画街路実施状況</t>
  </si>
  <si>
    <t>1206　街路事業費の状況</t>
  </si>
  <si>
    <t>1207　市道の概要</t>
  </si>
  <si>
    <t>1208　市道等用地買収の状況（寄付を含む）</t>
  </si>
  <si>
    <t>1210　道路管理実績</t>
  </si>
  <si>
    <t>1211　私道舗装整備実績</t>
  </si>
  <si>
    <t>1212　橋梁の状況</t>
  </si>
  <si>
    <t>1213　橋梁工事実績</t>
  </si>
  <si>
    <t>1214　道路橋梁費の状況</t>
  </si>
  <si>
    <t>1215　一般河川の状況</t>
  </si>
  <si>
    <t>1216　河川改良費の状況</t>
  </si>
  <si>
    <t>1217　河川・水路の改修実績</t>
  </si>
  <si>
    <t>1218　準用河川改修実績</t>
  </si>
  <si>
    <t>1219　公園の状況</t>
  </si>
  <si>
    <t>1220　公園事業費の状況</t>
  </si>
  <si>
    <t>1221　公園等利用状況</t>
  </si>
  <si>
    <t>1223　歩行空間あんしん事業の実績</t>
  </si>
  <si>
    <t>1224　交通安全施設等整備事業費の状況</t>
  </si>
  <si>
    <t>1225　災害復旧事業の実績</t>
  </si>
  <si>
    <t>1227　建築確認申請の状況</t>
  </si>
  <si>
    <t>1228　長期優良住宅建築等計画認定の状況</t>
  </si>
  <si>
    <t>1229　開発許可等の状況</t>
  </si>
  <si>
    <t>1231　住宅の種類、専用住宅の所有の関係、建て方、高齢者等のための設備状況別住宅数</t>
  </si>
  <si>
    <t>1232　居住世帯の生む別住宅数</t>
  </si>
  <si>
    <t>1233　住宅の種類・構造、建築の時期別住宅数</t>
  </si>
  <si>
    <t>1209　道路補修実績</t>
    <phoneticPr fontId="1"/>
  </si>
  <si>
    <t>1233  住宅の種類・構造、建築の時期別住宅数</t>
    <rPh sb="6" eb="8">
      <t>ジュウタク</t>
    </rPh>
    <rPh sb="9" eb="11">
      <t>シュルイ</t>
    </rPh>
    <rPh sb="12" eb="14">
      <t>コウゾウ</t>
    </rPh>
    <rPh sb="15" eb="17">
      <t>ケンチク</t>
    </rPh>
    <rPh sb="18" eb="20">
      <t>ジキ</t>
    </rPh>
    <rPh sb="20" eb="21">
      <t>ベツ</t>
    </rPh>
    <rPh sb="21" eb="23">
      <t>ジュウタク</t>
    </rPh>
    <rPh sb="23" eb="24">
      <t>スウ</t>
    </rPh>
    <phoneticPr fontId="12"/>
  </si>
  <si>
    <t>平成20年10月1日現在　(単位   戸)</t>
    <phoneticPr fontId="12"/>
  </si>
  <si>
    <t>建築の時期</t>
    <rPh sb="0" eb="2">
      <t>ケンチク</t>
    </rPh>
    <rPh sb="3" eb="5">
      <t>ジキ</t>
    </rPh>
    <phoneticPr fontId="12"/>
  </si>
  <si>
    <t>住宅の種類</t>
    <rPh sb="0" eb="2">
      <t>ジュウタク</t>
    </rPh>
    <rPh sb="3" eb="5">
      <t>シュルイ</t>
    </rPh>
    <phoneticPr fontId="12"/>
  </si>
  <si>
    <t>構造</t>
    <rPh sb="0" eb="1">
      <t>カマエ</t>
    </rPh>
    <rPh sb="1" eb="2">
      <t>ヅクリ</t>
    </rPh>
    <phoneticPr fontId="12"/>
  </si>
  <si>
    <t>専用住宅</t>
    <rPh sb="0" eb="2">
      <t>センヨウ</t>
    </rPh>
    <rPh sb="2" eb="4">
      <t>ジュウタク</t>
    </rPh>
    <phoneticPr fontId="12"/>
  </si>
  <si>
    <t>店舗その他の併用住宅</t>
    <rPh sb="0" eb="1">
      <t>ミセ</t>
    </rPh>
    <rPh sb="1" eb="2">
      <t>ホ</t>
    </rPh>
    <rPh sb="4" eb="5">
      <t>タ</t>
    </rPh>
    <rPh sb="6" eb="8">
      <t>ヘイヨウ</t>
    </rPh>
    <rPh sb="8" eb="10">
      <t>ジュウタク</t>
    </rPh>
    <phoneticPr fontId="12"/>
  </si>
  <si>
    <t>木造</t>
    <rPh sb="0" eb="1">
      <t>キ</t>
    </rPh>
    <rPh sb="1" eb="2">
      <t>ヅクリ</t>
    </rPh>
    <phoneticPr fontId="12"/>
  </si>
  <si>
    <t>防火木造</t>
    <rPh sb="0" eb="2">
      <t>ボウカ</t>
    </rPh>
    <rPh sb="2" eb="4">
      <t>モクゾウ</t>
    </rPh>
    <phoneticPr fontId="12"/>
  </si>
  <si>
    <t>鉄筋・鉄骨コンクリート造</t>
    <rPh sb="0" eb="2">
      <t>テッキン</t>
    </rPh>
    <rPh sb="3" eb="5">
      <t>テッコツ</t>
    </rPh>
    <rPh sb="11" eb="12">
      <t>ヅクリ</t>
    </rPh>
    <phoneticPr fontId="12"/>
  </si>
  <si>
    <t>鉄骨造</t>
    <rPh sb="0" eb="2">
      <t>テッコツ</t>
    </rPh>
    <rPh sb="2" eb="3">
      <t>ヅクリ</t>
    </rPh>
    <phoneticPr fontId="12"/>
  </si>
  <si>
    <t>昭和35年以前</t>
    <rPh sb="0" eb="2">
      <t>ショウワ</t>
    </rPh>
    <rPh sb="4" eb="5">
      <t>ネン</t>
    </rPh>
    <rPh sb="5" eb="7">
      <t>イゼン</t>
    </rPh>
    <phoneticPr fontId="12"/>
  </si>
  <si>
    <t>昭和36年～45年</t>
    <rPh sb="0" eb="2">
      <t>ショウワ</t>
    </rPh>
    <rPh sb="4" eb="5">
      <t>ネン</t>
    </rPh>
    <rPh sb="8" eb="9">
      <t>ネン</t>
    </rPh>
    <phoneticPr fontId="12"/>
  </si>
  <si>
    <t>昭和46年～55年</t>
    <rPh sb="0" eb="2">
      <t>ショウワ</t>
    </rPh>
    <rPh sb="4" eb="5">
      <t>ネン</t>
    </rPh>
    <rPh sb="8" eb="9">
      <t>ネン</t>
    </rPh>
    <phoneticPr fontId="12"/>
  </si>
  <si>
    <t>昭和56年～平成2年</t>
    <rPh sb="0" eb="2">
      <t>ショウワ</t>
    </rPh>
    <rPh sb="4" eb="5">
      <t>ネン</t>
    </rPh>
    <rPh sb="6" eb="8">
      <t>ヘイセイ</t>
    </rPh>
    <rPh sb="9" eb="10">
      <t>ネン</t>
    </rPh>
    <phoneticPr fontId="12"/>
  </si>
  <si>
    <t>平成3年～7年</t>
    <rPh sb="0" eb="2">
      <t>ヘイセイ</t>
    </rPh>
    <rPh sb="3" eb="4">
      <t>ネン</t>
    </rPh>
    <rPh sb="6" eb="7">
      <t>ネン</t>
    </rPh>
    <phoneticPr fontId="12"/>
  </si>
  <si>
    <t>平成8年～12年</t>
    <rPh sb="0" eb="2">
      <t>ヘイセイ</t>
    </rPh>
    <rPh sb="3" eb="4">
      <t>ネン</t>
    </rPh>
    <rPh sb="7" eb="8">
      <t>ネン</t>
    </rPh>
    <phoneticPr fontId="12"/>
  </si>
  <si>
    <t>平成13年～17年</t>
    <rPh sb="0" eb="2">
      <t>ヘイセイ</t>
    </rPh>
    <rPh sb="4" eb="5">
      <t>ネン</t>
    </rPh>
    <rPh sb="8" eb="9">
      <t>ネン</t>
    </rPh>
    <phoneticPr fontId="12"/>
  </si>
  <si>
    <t>平成23年～25年9月</t>
    <rPh sb="0" eb="2">
      <t>ヘイセイ</t>
    </rPh>
    <rPh sb="4" eb="5">
      <t>ネン</t>
    </rPh>
    <rPh sb="8" eb="9">
      <t>ネン</t>
    </rPh>
    <rPh sb="10" eb="11">
      <t>ガツ</t>
    </rPh>
    <phoneticPr fontId="12"/>
  </si>
  <si>
    <t>平成18年～22年</t>
    <rPh sb="0" eb="2">
      <t>ヘイセイ</t>
    </rPh>
    <rPh sb="4" eb="5">
      <t>ネン</t>
    </rPh>
    <rPh sb="8" eb="9">
      <t>ネン</t>
    </rPh>
    <phoneticPr fontId="12"/>
  </si>
  <si>
    <t>総　数</t>
    <rPh sb="0" eb="1">
      <t>ソウ</t>
    </rPh>
    <rPh sb="2" eb="3">
      <t>スウ</t>
    </rPh>
    <phoneticPr fontId="12"/>
  </si>
  <si>
    <t>1230(1)　家屋の概要</t>
  </si>
  <si>
    <t>1230(2)　家屋の概要</t>
  </si>
  <si>
    <t>1230(3)　家屋の概要</t>
  </si>
  <si>
    <t>　　　　建設課、維持課</t>
    <rPh sb="4" eb="7">
      <t>ケンセツカ</t>
    </rPh>
    <rPh sb="8" eb="10">
      <t>イジ</t>
    </rPh>
    <rPh sb="10" eb="11">
      <t>カ</t>
    </rPh>
    <phoneticPr fontId="1"/>
  </si>
  <si>
    <t>　　　　維持課</t>
    <rPh sb="4" eb="6">
      <t>イジ</t>
    </rPh>
    <rPh sb="6" eb="7">
      <t>カ</t>
    </rPh>
    <phoneticPr fontId="1"/>
  </si>
  <si>
    <t>　　　　都市政策課</t>
    <rPh sb="4" eb="6">
      <t>トシ</t>
    </rPh>
    <rPh sb="6" eb="8">
      <t>セイサク</t>
    </rPh>
    <rPh sb="8" eb="9">
      <t>カ</t>
    </rPh>
    <phoneticPr fontId="1"/>
  </si>
  <si>
    <t>　　　　注 平成26年11月に波田都市計画は松本都市計画区域と統合しました。</t>
    <rPh sb="6" eb="8">
      <t>ヘイセイ</t>
    </rPh>
    <rPh sb="10" eb="11">
      <t>ネン</t>
    </rPh>
    <rPh sb="13" eb="14">
      <t>ガツ</t>
    </rPh>
    <rPh sb="22" eb="24">
      <t>マツモト</t>
    </rPh>
    <rPh sb="24" eb="26">
      <t>トシ</t>
    </rPh>
    <rPh sb="26" eb="28">
      <t>ケイカク</t>
    </rPh>
    <rPh sb="28" eb="30">
      <t>クイキ</t>
    </rPh>
    <rPh sb="31" eb="33">
      <t>トウゴウ</t>
    </rPh>
    <phoneticPr fontId="1"/>
  </si>
  <si>
    <t>　　　　注 平成26年11月に波田都市計画は松本都市計画区域と統合しました。</t>
    <phoneticPr fontId="1"/>
  </si>
  <si>
    <t>　　　　建設課</t>
    <rPh sb="4" eb="6">
      <t>ケンセツ</t>
    </rPh>
    <rPh sb="6" eb="7">
      <t>カ</t>
    </rPh>
    <phoneticPr fontId="1"/>
  </si>
  <si>
    <t>　　　　維持課</t>
    <rPh sb="4" eb="6">
      <t>イジ</t>
    </rPh>
    <rPh sb="6" eb="7">
      <t>カンリカ</t>
    </rPh>
    <phoneticPr fontId="1"/>
  </si>
  <si>
    <t>　　　　注 永久橋数値の中に石橋が含まれます。</t>
    <rPh sb="4" eb="5">
      <t>チュウ</t>
    </rPh>
    <rPh sb="6" eb="8">
      <t>エイキュウ</t>
    </rPh>
    <rPh sb="8" eb="9">
      <t>ハシ</t>
    </rPh>
    <rPh sb="9" eb="11">
      <t>スウチ</t>
    </rPh>
    <rPh sb="12" eb="13">
      <t>ナカ</t>
    </rPh>
    <rPh sb="14" eb="16">
      <t>イシバシ</t>
    </rPh>
    <rPh sb="17" eb="18">
      <t>フク</t>
    </rPh>
    <phoneticPr fontId="1"/>
  </si>
  <si>
    <t>　　　　建設課、維持課</t>
    <rPh sb="4" eb="6">
      <t>ケンセツ</t>
    </rPh>
    <rPh sb="6" eb="7">
      <t>カ</t>
    </rPh>
    <rPh sb="8" eb="10">
      <t>イジ</t>
    </rPh>
    <rPh sb="10" eb="11">
      <t>カ</t>
    </rPh>
    <phoneticPr fontId="1"/>
  </si>
  <si>
    <t>　　　　建設総務課</t>
    <rPh sb="4" eb="6">
      <t>ケンセツ</t>
    </rPh>
    <rPh sb="6" eb="8">
      <t>ソウム</t>
    </rPh>
    <rPh sb="8" eb="9">
      <t>カ</t>
    </rPh>
    <phoneticPr fontId="1"/>
  </si>
  <si>
    <t>　　　　注 「延長」とは、松本市分(５支所を含む)の数値です。</t>
    <rPh sb="4" eb="5">
      <t>チュウ</t>
    </rPh>
    <rPh sb="7" eb="9">
      <t>エンチョウ</t>
    </rPh>
    <rPh sb="13" eb="16">
      <t>マツモトシ</t>
    </rPh>
    <rPh sb="16" eb="17">
      <t>ブン</t>
    </rPh>
    <rPh sb="19" eb="21">
      <t>シショ</t>
    </rPh>
    <rPh sb="22" eb="23">
      <t>フク</t>
    </rPh>
    <rPh sb="26" eb="28">
      <t>スウチ</t>
    </rPh>
    <phoneticPr fontId="1"/>
  </si>
  <si>
    <t>　　　　建設課</t>
    <rPh sb="4" eb="7">
      <t>ケンセツカ</t>
    </rPh>
    <phoneticPr fontId="1"/>
  </si>
  <si>
    <t>　　　　注 「金額」とは工事請負費のことです。</t>
    <rPh sb="4" eb="5">
      <t>チュウ</t>
    </rPh>
    <rPh sb="7" eb="9">
      <t>キンガク</t>
    </rPh>
    <rPh sb="12" eb="14">
      <t>コウジ</t>
    </rPh>
    <rPh sb="14" eb="16">
      <t>ウケオイ</t>
    </rPh>
    <rPh sb="16" eb="17">
      <t>ヒ</t>
    </rPh>
    <phoneticPr fontId="1"/>
  </si>
  <si>
    <t>　　　　公園緑地課</t>
    <rPh sb="4" eb="6">
      <t>コウエン</t>
    </rPh>
    <rPh sb="6" eb="8">
      <t>リョクチ</t>
    </rPh>
    <rPh sb="8" eb="9">
      <t>カ</t>
    </rPh>
    <phoneticPr fontId="1"/>
  </si>
  <si>
    <t>　　　　交通安全・都市交通課</t>
    <rPh sb="9" eb="11">
      <t>トシ</t>
    </rPh>
    <rPh sb="11" eb="13">
      <t>コウツウ</t>
    </rPh>
    <phoneticPr fontId="1"/>
  </si>
  <si>
    <t>　　　　交通安全・都市交通課</t>
    <rPh sb="4" eb="8">
      <t>コウツウアンゼン</t>
    </rPh>
    <rPh sb="9" eb="11">
      <t>トシ</t>
    </rPh>
    <rPh sb="11" eb="13">
      <t>コウツウ</t>
    </rPh>
    <rPh sb="13" eb="14">
      <t>カ</t>
    </rPh>
    <phoneticPr fontId="1"/>
  </si>
  <si>
    <t>　　　　交通安全・都市交通課</t>
    <rPh sb="4" eb="6">
      <t>コウツウ</t>
    </rPh>
    <rPh sb="6" eb="8">
      <t>アンゼン</t>
    </rPh>
    <rPh sb="9" eb="11">
      <t>トシ</t>
    </rPh>
    <rPh sb="11" eb="13">
      <t>コウツウ</t>
    </rPh>
    <rPh sb="13" eb="14">
      <t>カ</t>
    </rPh>
    <phoneticPr fontId="1"/>
  </si>
  <si>
    <t>　　　　松本地方事務所建築課、住宅課</t>
    <rPh sb="15" eb="17">
      <t>ジュウタク</t>
    </rPh>
    <rPh sb="17" eb="18">
      <t>カ</t>
    </rPh>
    <phoneticPr fontId="1"/>
  </si>
  <si>
    <t>　　　　注 各年度3月31日現在の数値です。</t>
    <rPh sb="4" eb="5">
      <t>チュウ</t>
    </rPh>
    <rPh sb="6" eb="9">
      <t>カクネンド</t>
    </rPh>
    <rPh sb="10" eb="11">
      <t>ガツ</t>
    </rPh>
    <rPh sb="13" eb="14">
      <t>ニチ</t>
    </rPh>
    <rPh sb="14" eb="16">
      <t>ゲンザイ</t>
    </rPh>
    <rPh sb="17" eb="19">
      <t>スウチ</t>
    </rPh>
    <phoneticPr fontId="1"/>
  </si>
  <si>
    <t>　　　　住宅課</t>
    <rPh sb="4" eb="6">
      <t>ジュウタク</t>
    </rPh>
    <rPh sb="6" eb="7">
      <t>カ</t>
    </rPh>
    <phoneticPr fontId="1"/>
  </si>
  <si>
    <t>　　　　松本地方事務所建築課　松本市内分</t>
    <rPh sb="4" eb="6">
      <t>マツモト</t>
    </rPh>
    <rPh sb="6" eb="8">
      <t>チホウ</t>
    </rPh>
    <rPh sb="8" eb="10">
      <t>ジム</t>
    </rPh>
    <rPh sb="10" eb="11">
      <t>ショ</t>
    </rPh>
    <rPh sb="11" eb="13">
      <t>ケンチク</t>
    </rPh>
    <rPh sb="13" eb="14">
      <t>カ</t>
    </rPh>
    <rPh sb="15" eb="17">
      <t>マツモト</t>
    </rPh>
    <rPh sb="17" eb="18">
      <t>シ</t>
    </rPh>
    <rPh sb="18" eb="20">
      <t>ナイブン</t>
    </rPh>
    <phoneticPr fontId="1"/>
  </si>
  <si>
    <t>　　　　建築指導課</t>
    <rPh sb="4" eb="6">
      <t>ケンチク</t>
    </rPh>
    <rPh sb="6" eb="8">
      <t>シドウ</t>
    </rPh>
    <rPh sb="8" eb="9">
      <t>カ</t>
    </rPh>
    <phoneticPr fontId="1"/>
  </si>
  <si>
    <t>　　　　注 (1)件数は建築物動態統計調査</t>
    <phoneticPr fontId="1"/>
  </si>
  <si>
    <t>　　　 　　(2)計画通知は変更を含む。</t>
    <phoneticPr fontId="1"/>
  </si>
  <si>
    <t xml:space="preserve">　　　　注 ｢法｣とは、長期優良住宅の普及の促進に関する法律　 </t>
    <rPh sb="7" eb="8">
      <t>ホウ</t>
    </rPh>
    <rPh sb="12" eb="14">
      <t>チョウキ</t>
    </rPh>
    <rPh sb="14" eb="16">
      <t>ユウリョウ</t>
    </rPh>
    <rPh sb="16" eb="18">
      <t>ジュウタク</t>
    </rPh>
    <rPh sb="19" eb="21">
      <t>フキュウ</t>
    </rPh>
    <rPh sb="22" eb="24">
      <t>ソクシン</t>
    </rPh>
    <rPh sb="25" eb="26">
      <t>カン</t>
    </rPh>
    <rPh sb="28" eb="30">
      <t>ホウリツ</t>
    </rPh>
    <phoneticPr fontId="1"/>
  </si>
  <si>
    <t>　　　　注 「法｣とは都市計画法、｢規則」とは都市計画法施行規則　　</t>
    <rPh sb="11" eb="13">
      <t>トシ</t>
    </rPh>
    <rPh sb="13" eb="15">
      <t>ケイカク</t>
    </rPh>
    <rPh sb="18" eb="20">
      <t>キソク</t>
    </rPh>
    <rPh sb="23" eb="25">
      <t>トシ</t>
    </rPh>
    <rPh sb="25" eb="28">
      <t>ケイカクホウ</t>
    </rPh>
    <rPh sb="28" eb="30">
      <t>セコウ</t>
    </rPh>
    <rPh sb="30" eb="32">
      <t>キソク</t>
    </rPh>
    <phoneticPr fontId="1"/>
  </si>
  <si>
    <t>　　　　資産税課「固定資産概要調書」</t>
    <rPh sb="4" eb="6">
      <t>シサン</t>
    </rPh>
    <rPh sb="6" eb="7">
      <t>ゼイ</t>
    </rPh>
    <rPh sb="7" eb="8">
      <t>カ</t>
    </rPh>
    <rPh sb="9" eb="13">
      <t>コテイシサン</t>
    </rPh>
    <rPh sb="13" eb="15">
      <t>ガイヨウ</t>
    </rPh>
    <rPh sb="15" eb="17">
      <t>チョウショ</t>
    </rPh>
    <phoneticPr fontId="1"/>
  </si>
  <si>
    <t>　　　　総務省統計局　「平成25年住宅・土地統計調査結果」</t>
    <rPh sb="4" eb="7">
      <t>ソウムショウ</t>
    </rPh>
    <rPh sb="7" eb="9">
      <t>トウケイ</t>
    </rPh>
    <rPh sb="9" eb="10">
      <t>キョク</t>
    </rPh>
    <rPh sb="12" eb="14">
      <t>ヘイセイ</t>
    </rPh>
    <rPh sb="16" eb="17">
      <t>ネン</t>
    </rPh>
    <rPh sb="17" eb="19">
      <t>ジュウタク</t>
    </rPh>
    <rPh sb="20" eb="22">
      <t>トチ</t>
    </rPh>
    <rPh sb="22" eb="24">
      <t>トウケイ</t>
    </rPh>
    <rPh sb="24" eb="26">
      <t>チョウサ</t>
    </rPh>
    <rPh sb="26" eb="28">
      <t>ケッカ</t>
    </rPh>
    <phoneticPr fontId="1"/>
  </si>
  <si>
    <t>　　　　注 住宅・土地統計調査は標本調査による推定値であるために、1位を四捨五入して10位までを有効</t>
    <rPh sb="9" eb="11">
      <t>トチ</t>
    </rPh>
    <phoneticPr fontId="12"/>
  </si>
  <si>
    <t>　　　　　 なお、表中の(1)～(3)の数値についても同じです。</t>
    <rPh sb="9" eb="11">
      <t>ヒョウチュウ</t>
    </rPh>
    <rPh sb="20" eb="22">
      <t>スウチ</t>
    </rPh>
    <phoneticPr fontId="12"/>
  </si>
  <si>
    <t>　　　 　　(1)高齢者等の設備状況「不詳」を含みます。(2)複数回答であるため、内訳の合計とは必ずしも</t>
    <rPh sb="9" eb="12">
      <t>コウレイシャ</t>
    </rPh>
    <rPh sb="12" eb="13">
      <t>トウ</t>
    </rPh>
    <rPh sb="14" eb="16">
      <t>セツビ</t>
    </rPh>
    <rPh sb="16" eb="18">
      <t>ジョウキョウ</t>
    </rPh>
    <rPh sb="19" eb="21">
      <t>フショウ</t>
    </rPh>
    <rPh sb="23" eb="24">
      <t>フク</t>
    </rPh>
    <phoneticPr fontId="12"/>
  </si>
  <si>
    <t>　　　　総務省統計局　「平成5・10・15・20・25年住宅・土地統計調査結果」</t>
    <rPh sb="4" eb="7">
      <t>ソウムショウ</t>
    </rPh>
    <rPh sb="7" eb="10">
      <t>トウケイキョク</t>
    </rPh>
    <rPh sb="27" eb="28">
      <t>ネン</t>
    </rPh>
    <rPh sb="28" eb="30">
      <t>ジュウタク</t>
    </rPh>
    <rPh sb="31" eb="33">
      <t>トチ</t>
    </rPh>
    <rPh sb="33" eb="35">
      <t>トウケイ</t>
    </rPh>
    <rPh sb="35" eb="37">
      <t>チョウサ</t>
    </rPh>
    <rPh sb="37" eb="39">
      <t>ケッカ</t>
    </rPh>
    <phoneticPr fontId="1"/>
  </si>
  <si>
    <t>　　　　総務省統計局　「平成25年住宅・土地統計調査結果」</t>
    <rPh sb="4" eb="7">
      <t>ソウムショウ</t>
    </rPh>
    <rPh sb="7" eb="9">
      <t>トウケイ</t>
    </rPh>
    <rPh sb="9" eb="10">
      <t>キョク</t>
    </rPh>
    <rPh sb="17" eb="19">
      <t>ジュウタク</t>
    </rPh>
    <rPh sb="20" eb="22">
      <t>トチ</t>
    </rPh>
    <rPh sb="22" eb="24">
      <t>トウケイ</t>
    </rPh>
    <rPh sb="24" eb="26">
      <t>チョウサ</t>
    </rPh>
    <rPh sb="26" eb="28">
      <t>ケッカ</t>
    </rPh>
    <phoneticPr fontId="1"/>
  </si>
  <si>
    <t>　　　　注 住宅総数は、建築時期「不詳」を含んでいます。</t>
    <rPh sb="4" eb="5">
      <t>チュウ</t>
    </rPh>
    <rPh sb="6" eb="8">
      <t>ジュウタク</t>
    </rPh>
    <rPh sb="8" eb="10">
      <t>ソウスウ</t>
    </rPh>
    <rPh sb="12" eb="14">
      <t>ケンチク</t>
    </rPh>
    <rPh sb="14" eb="16">
      <t>ジキ</t>
    </rPh>
    <rPh sb="17" eb="19">
      <t>フショウ</t>
    </rPh>
    <rPh sb="21" eb="22">
      <t>フク</t>
    </rPh>
    <phoneticPr fontId="12"/>
  </si>
  <si>
    <t>1222　交通安全施設等整備の実績</t>
  </si>
  <si>
    <t>1226(4)公園住宅の概要</t>
  </si>
  <si>
    <t>1226(1)(2)公園住宅の概要</t>
  </si>
  <si>
    <t>1226(3)公園住宅の概要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</si>
</sst>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176" formatCode="#;#;&quot;－&quot;"/>
    <numFmt numFmtId="177" formatCode="0_);[Red]\(0\)"/>
    <numFmt numFmtId="178" formatCode="#,##0_);[Red]\(#,##0\)"/>
    <numFmt numFmtId="179" formatCode="#,##0.0;[Red]\-#,##0.0"/>
    <numFmt numFmtId="180" formatCode="0.0"/>
    <numFmt numFmtId="181" formatCode="#,##0_ ;[Red]\-#,##0\ "/>
    <numFmt numFmtId="182" formatCode="0.0_);[Red]\(0.0\)"/>
    <numFmt numFmtId="183" formatCode="0.0_ "/>
    <numFmt numFmtId="184" formatCode="#,##0;&quot;△ &quot;#,##0\ "/>
    <numFmt numFmtId="185" formatCode="#,##0.0_);[Red]\(#,##0.0\)"/>
    <numFmt numFmtId="186" formatCode="#,##0.00_);[Red]\(#,##0.00\)"/>
    <numFmt numFmtId="187" formatCode="#,##0\ "/>
    <numFmt numFmtId="188" formatCode="&quot;(&quot;#,##0&quot;)&quot;"/>
    <numFmt numFmtId="189" formatCode="#,##0_ "/>
    <numFmt numFmtId="190" formatCode="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</cellStyleXfs>
  <cellXfs count="62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176" fontId="5" fillId="0" borderId="0" xfId="0" applyNumberFormat="1" applyFont="1" applyFill="1" applyBorder="1" applyAlignment="1"/>
    <xf numFmtId="41" fontId="5" fillId="0" borderId="0" xfId="0" applyNumberFormat="1" applyFont="1" applyFill="1" applyBorder="1" applyAlignment="1"/>
    <xf numFmtId="0" fontId="5" fillId="0" borderId="0" xfId="0" applyFont="1" applyFill="1" applyBorder="1"/>
    <xf numFmtId="0" fontId="5" fillId="0" borderId="0" xfId="0" applyFont="1" applyFill="1"/>
    <xf numFmtId="0" fontId="5" fillId="0" borderId="8" xfId="0" applyFont="1" applyFill="1" applyBorder="1" applyAlignment="1">
      <alignment horizontal="center"/>
    </xf>
    <xf numFmtId="41" fontId="5" fillId="0" borderId="3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177" fontId="5" fillId="0" borderId="1" xfId="0" applyNumberFormat="1" applyFont="1" applyFill="1" applyBorder="1" applyAlignment="1"/>
    <xf numFmtId="177" fontId="5" fillId="0" borderId="0" xfId="0" applyNumberFormat="1" applyFont="1" applyFill="1" applyBorder="1" applyAlignment="1"/>
    <xf numFmtId="177" fontId="5" fillId="0" borderId="2" xfId="0" applyNumberFormat="1" applyFont="1" applyFill="1" applyBorder="1" applyAlignment="1"/>
    <xf numFmtId="177" fontId="5" fillId="0" borderId="3" xfId="0" applyNumberFormat="1" applyFont="1" applyFill="1" applyBorder="1" applyAlignment="1"/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178" fontId="5" fillId="0" borderId="13" xfId="1" applyNumberFormat="1" applyFont="1" applyBorder="1" applyAlignment="1"/>
    <xf numFmtId="178" fontId="5" fillId="0" borderId="0" xfId="1" applyNumberFormat="1" applyFont="1" applyBorder="1" applyAlignment="1"/>
    <xf numFmtId="178" fontId="5" fillId="0" borderId="3" xfId="1" applyNumberFormat="1" applyFont="1" applyBorder="1" applyAlignment="1"/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distributed" vertical="center"/>
    </xf>
    <xf numFmtId="178" fontId="5" fillId="0" borderId="0" xfId="0" applyNumberFormat="1" applyFont="1" applyFill="1" applyAlignment="1">
      <alignment vertical="center"/>
    </xf>
    <xf numFmtId="178" fontId="5" fillId="0" borderId="3" xfId="0" applyNumberFormat="1" applyFont="1" applyFill="1" applyBorder="1"/>
    <xf numFmtId="0" fontId="5" fillId="0" borderId="11" xfId="0" applyFont="1" applyFill="1" applyBorder="1" applyAlignment="1">
      <alignment horizontal="distributed" vertical="center" indent="3"/>
    </xf>
    <xf numFmtId="0" fontId="8" fillId="0" borderId="1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/>
    </xf>
    <xf numFmtId="38" fontId="6" fillId="0" borderId="17" xfId="1" applyFont="1" applyFill="1" applyBorder="1" applyAlignment="1"/>
    <xf numFmtId="38" fontId="6" fillId="0" borderId="13" xfId="1" applyFont="1" applyFill="1" applyBorder="1" applyAlignment="1"/>
    <xf numFmtId="179" fontId="6" fillId="0" borderId="13" xfId="1" applyNumberFormat="1" applyFont="1" applyFill="1" applyBorder="1" applyAlignment="1"/>
    <xf numFmtId="38" fontId="6" fillId="0" borderId="0" xfId="1" applyFont="1" applyFill="1" applyBorder="1" applyAlignment="1">
      <alignment horizontal="center"/>
    </xf>
    <xf numFmtId="38" fontId="6" fillId="0" borderId="1" xfId="1" applyFont="1" applyFill="1" applyBorder="1" applyAlignment="1"/>
    <xf numFmtId="38" fontId="6" fillId="0" borderId="0" xfId="1" applyFont="1" applyFill="1" applyBorder="1" applyAlignment="1"/>
    <xf numFmtId="38" fontId="6" fillId="0" borderId="0" xfId="1" applyNumberFormat="1" applyFont="1" applyFill="1" applyBorder="1" applyAlignment="1"/>
    <xf numFmtId="38" fontId="6" fillId="0" borderId="3" xfId="1" applyFont="1" applyFill="1" applyBorder="1" applyAlignment="1">
      <alignment horizontal="center"/>
    </xf>
    <xf numFmtId="179" fontId="6" fillId="0" borderId="0" xfId="1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Alignment="1"/>
    <xf numFmtId="38" fontId="6" fillId="0" borderId="13" xfId="1" applyNumberFormat="1" applyFont="1" applyFill="1" applyBorder="1" applyAlignment="1"/>
    <xf numFmtId="41" fontId="6" fillId="0" borderId="13" xfId="1" applyNumberFormat="1" applyFont="1" applyFill="1" applyBorder="1" applyAlignment="1">
      <alignment horizontal="center"/>
    </xf>
    <xf numFmtId="41" fontId="6" fillId="0" borderId="0" xfId="1" applyNumberFormat="1" applyFont="1" applyFill="1" applyBorder="1" applyAlignment="1">
      <alignment horizontal="center"/>
    </xf>
    <xf numFmtId="38" fontId="5" fillId="0" borderId="13" xfId="1" applyFont="1" applyFill="1" applyBorder="1" applyAlignment="1"/>
    <xf numFmtId="38" fontId="5" fillId="0" borderId="0" xfId="1" applyFont="1" applyFill="1" applyBorder="1" applyAlignment="1"/>
    <xf numFmtId="0" fontId="5" fillId="0" borderId="0" xfId="0" applyFont="1" applyFill="1" applyBorder="1" applyAlignment="1">
      <alignment vertical="center"/>
    </xf>
    <xf numFmtId="178" fontId="6" fillId="0" borderId="17" xfId="1" applyNumberFormat="1" applyFont="1" applyFill="1" applyBorder="1" applyAlignment="1"/>
    <xf numFmtId="178" fontId="6" fillId="0" borderId="13" xfId="1" applyNumberFormat="1" applyFont="1" applyFill="1" applyBorder="1" applyAlignment="1"/>
    <xf numFmtId="178" fontId="6" fillId="0" borderId="13" xfId="1" applyNumberFormat="1" applyFont="1" applyFill="1" applyBorder="1" applyAlignment="1">
      <alignment shrinkToFit="1"/>
    </xf>
    <xf numFmtId="178" fontId="6" fillId="0" borderId="1" xfId="1" applyNumberFormat="1" applyFont="1" applyFill="1" applyBorder="1" applyAlignment="1"/>
    <xf numFmtId="178" fontId="6" fillId="0" borderId="0" xfId="1" applyNumberFormat="1" applyFont="1" applyFill="1" applyBorder="1" applyAlignment="1"/>
    <xf numFmtId="178" fontId="6" fillId="0" borderId="0" xfId="1" applyNumberFormat="1" applyFont="1" applyFill="1" applyBorder="1" applyAlignment="1">
      <alignment shrinkToFit="1"/>
    </xf>
    <xf numFmtId="178" fontId="6" fillId="0" borderId="2" xfId="1" applyNumberFormat="1" applyFont="1" applyFill="1" applyBorder="1" applyAlignment="1"/>
    <xf numFmtId="178" fontId="6" fillId="0" borderId="3" xfId="1" applyNumberFormat="1" applyFont="1" applyFill="1" applyBorder="1" applyAlignment="1"/>
    <xf numFmtId="178" fontId="6" fillId="0" borderId="3" xfId="1" applyNumberFormat="1" applyFont="1" applyFill="1" applyBorder="1" applyAlignment="1">
      <alignment shrinkToFi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38" fontId="5" fillId="0" borderId="0" xfId="1" applyFont="1" applyFill="1" applyAlignment="1"/>
    <xf numFmtId="179" fontId="5" fillId="0" borderId="0" xfId="1" applyNumberFormat="1" applyFont="1" applyFill="1" applyAlignment="1"/>
    <xf numFmtId="0" fontId="5" fillId="0" borderId="22" xfId="0" applyFont="1" applyFill="1" applyBorder="1" applyAlignment="1">
      <alignment horizontal="center" shrinkToFit="1"/>
    </xf>
    <xf numFmtId="0" fontId="5" fillId="0" borderId="12" xfId="0" applyFont="1" applyFill="1" applyBorder="1" applyAlignment="1">
      <alignment horizontal="distributed" justifyLastLine="1"/>
    </xf>
    <xf numFmtId="0" fontId="5" fillId="0" borderId="20" xfId="0" applyFont="1" applyFill="1" applyBorder="1" applyAlignment="1">
      <alignment horizontal="center" shrinkToFit="1"/>
    </xf>
    <xf numFmtId="179" fontId="5" fillId="0" borderId="0" xfId="1" applyNumberFormat="1" applyFont="1" applyFill="1" applyBorder="1" applyAlignment="1"/>
    <xf numFmtId="41" fontId="5" fillId="0" borderId="0" xfId="1" applyNumberFormat="1" applyFont="1" applyFill="1" applyAlignment="1"/>
    <xf numFmtId="0" fontId="5" fillId="0" borderId="22" xfId="0" applyFont="1" applyFill="1" applyBorder="1" applyAlignment="1">
      <alignment horizontal="distributed" justifyLastLine="1"/>
    </xf>
    <xf numFmtId="0" fontId="5" fillId="0" borderId="23" xfId="0" applyFont="1" applyFill="1" applyBorder="1" applyAlignment="1">
      <alignment horizontal="distributed" justifyLastLine="1"/>
    </xf>
    <xf numFmtId="0" fontId="5" fillId="0" borderId="20" xfId="0" applyFont="1" applyFill="1" applyBorder="1" applyAlignment="1">
      <alignment horizontal="distributed" justifyLastLine="1"/>
    </xf>
    <xf numFmtId="0" fontId="5" fillId="0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distributed" justifyLastLine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/>
    <xf numFmtId="179" fontId="5" fillId="0" borderId="3" xfId="0" applyNumberFormat="1" applyFont="1" applyFill="1" applyBorder="1"/>
    <xf numFmtId="38" fontId="5" fillId="0" borderId="3" xfId="1" applyFont="1" applyFill="1" applyBorder="1" applyAlignment="1"/>
    <xf numFmtId="179" fontId="5" fillId="0" borderId="3" xfId="1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distributed" justifyLastLine="1"/>
    </xf>
    <xf numFmtId="179" fontId="5" fillId="0" borderId="0" xfId="0" applyNumberFormat="1" applyFont="1" applyFill="1" applyBorder="1"/>
    <xf numFmtId="179" fontId="5" fillId="0" borderId="0" xfId="0" applyNumberFormat="1" applyFont="1" applyFill="1" applyBorder="1" applyAlignment="1">
      <alignment horizontal="left"/>
    </xf>
    <xf numFmtId="38" fontId="5" fillId="0" borderId="0" xfId="1" applyFont="1" applyFill="1" applyBorder="1" applyAlignment="1">
      <alignment horizontal="left"/>
    </xf>
    <xf numFmtId="179" fontId="5" fillId="0" borderId="0" xfId="1" applyNumberFormat="1" applyFont="1" applyFill="1" applyBorder="1" applyAlignment="1">
      <alignment horizontal="left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21" xfId="0" applyFont="1" applyFill="1" applyBorder="1"/>
    <xf numFmtId="0" fontId="10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180" fontId="5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181" fontId="5" fillId="0" borderId="0" xfId="1" applyNumberFormat="1" applyFont="1" applyFill="1" applyBorder="1" applyAlignment="1">
      <alignment vertical="center"/>
    </xf>
    <xf numFmtId="181" fontId="5" fillId="0" borderId="3" xfId="1" applyNumberFormat="1" applyFont="1" applyFill="1" applyBorder="1" applyAlignment="1">
      <alignment vertical="center"/>
    </xf>
    <xf numFmtId="182" fontId="5" fillId="0" borderId="3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right"/>
    </xf>
    <xf numFmtId="183" fontId="5" fillId="0" borderId="0" xfId="0" applyNumberFormat="1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178" fontId="5" fillId="0" borderId="3" xfId="0" applyNumberFormat="1" applyFont="1" applyFill="1" applyBorder="1" applyAlignment="1">
      <alignment vertical="center"/>
    </xf>
    <xf numFmtId="182" fontId="5" fillId="0" borderId="0" xfId="0" applyNumberFormat="1" applyFont="1" applyFill="1" applyAlignment="1">
      <alignment vertical="center"/>
    </xf>
    <xf numFmtId="181" fontId="5" fillId="0" borderId="0" xfId="1" applyNumberFormat="1" applyFont="1" applyFill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5" fillId="0" borderId="0" xfId="1" applyNumberFormat="1" applyFont="1" applyFill="1" applyAlignment="1">
      <alignment horizontal="right" vertical="center"/>
    </xf>
    <xf numFmtId="184" fontId="5" fillId="0" borderId="0" xfId="1" applyNumberFormat="1" applyFont="1" applyFill="1" applyAlignment="1">
      <alignment horizontal="right" vertical="center"/>
    </xf>
    <xf numFmtId="184" fontId="5" fillId="0" borderId="3" xfId="1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41" fontId="5" fillId="0" borderId="0" xfId="1" applyNumberFormat="1" applyFont="1" applyFill="1" applyBorder="1" applyAlignment="1" applyProtection="1">
      <alignment horizontal="right"/>
      <protection locked="0"/>
    </xf>
    <xf numFmtId="41" fontId="5" fillId="0" borderId="3" xfId="1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Alignment="1">
      <alignment vertical="center"/>
    </xf>
    <xf numFmtId="0" fontId="5" fillId="0" borderId="13" xfId="0" applyFont="1" applyFill="1" applyBorder="1"/>
    <xf numFmtId="0" fontId="8" fillId="0" borderId="21" xfId="0" applyFont="1" applyFill="1" applyBorder="1" applyAlignment="1">
      <alignment horizontal="right"/>
    </xf>
    <xf numFmtId="0" fontId="5" fillId="0" borderId="13" xfId="0" applyFont="1" applyFill="1" applyBorder="1" applyAlignment="1"/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38" fontId="5" fillId="0" borderId="0" xfId="1" applyFont="1" applyAlignment="1"/>
    <xf numFmtId="0" fontId="5" fillId="0" borderId="3" xfId="0" applyFont="1" applyBorder="1" applyAlignment="1">
      <alignment horizont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1" xfId="1" applyNumberFormat="1" applyFont="1" applyBorder="1" applyAlignment="1"/>
    <xf numFmtId="178" fontId="5" fillId="0" borderId="0" xfId="1" applyNumberFormat="1" applyFont="1" applyAlignment="1"/>
    <xf numFmtId="178" fontId="5" fillId="0" borderId="2" xfId="1" applyNumberFormat="1" applyFont="1" applyBorder="1" applyAlignment="1"/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/>
    <xf numFmtId="0" fontId="5" fillId="0" borderId="13" xfId="0" applyFont="1" applyFill="1" applyBorder="1" applyAlignment="1">
      <alignment horizontal="distributed" vertical="center"/>
    </xf>
    <xf numFmtId="38" fontId="5" fillId="0" borderId="13" xfId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/>
    <xf numFmtId="182" fontId="5" fillId="0" borderId="0" xfId="1" applyNumberFormat="1" applyFont="1" applyFill="1" applyBorder="1" applyAlignment="1">
      <alignment vertical="center"/>
    </xf>
    <xf numFmtId="182" fontId="5" fillId="0" borderId="0" xfId="0" applyNumberFormat="1" applyFont="1"/>
    <xf numFmtId="41" fontId="5" fillId="0" borderId="0" xfId="0" applyNumberFormat="1" applyFont="1"/>
    <xf numFmtId="41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/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13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180" fontId="5" fillId="0" borderId="0" xfId="0" applyNumberFormat="1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182" fontId="5" fillId="0" borderId="0" xfId="0" applyNumberFormat="1" applyFont="1" applyBorder="1"/>
    <xf numFmtId="182" fontId="5" fillId="0" borderId="3" xfId="0" applyNumberFormat="1" applyFont="1" applyBorder="1"/>
    <xf numFmtId="41" fontId="5" fillId="0" borderId="3" xfId="0" applyNumberFormat="1" applyFont="1" applyBorder="1"/>
    <xf numFmtId="178" fontId="5" fillId="0" borderId="3" xfId="1" applyNumberFormat="1" applyFont="1" applyFill="1" applyBorder="1" applyAlignment="1">
      <alignment vertical="center"/>
    </xf>
    <xf numFmtId="182" fontId="5" fillId="0" borderId="3" xfId="1" applyNumberFormat="1" applyFont="1" applyFill="1" applyBorder="1" applyAlignment="1">
      <alignment vertical="center"/>
    </xf>
    <xf numFmtId="185" fontId="5" fillId="0" borderId="3" xfId="1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41" fontId="5" fillId="0" borderId="3" xfId="1" applyNumberFormat="1" applyFont="1" applyFill="1" applyBorder="1" applyAlignment="1">
      <alignment vertical="center"/>
    </xf>
    <xf numFmtId="185" fontId="5" fillId="0" borderId="3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8" fillId="0" borderId="13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77" fontId="5" fillId="0" borderId="0" xfId="0" applyNumberFormat="1" applyFont="1" applyBorder="1"/>
    <xf numFmtId="177" fontId="5" fillId="0" borderId="3" xfId="0" applyNumberFormat="1" applyFont="1" applyBorder="1"/>
    <xf numFmtId="186" fontId="5" fillId="0" borderId="0" xfId="0" applyNumberFormat="1" applyFont="1" applyBorder="1"/>
    <xf numFmtId="186" fontId="5" fillId="0" borderId="3" xfId="0" applyNumberFormat="1" applyFont="1" applyBorder="1"/>
    <xf numFmtId="0" fontId="5" fillId="0" borderId="21" xfId="0" applyFont="1" applyBorder="1" applyAlignment="1">
      <alignment horizontal="center"/>
    </xf>
    <xf numFmtId="41" fontId="5" fillId="0" borderId="0" xfId="0" applyNumberFormat="1" applyFont="1" applyBorder="1" applyAlignment="1">
      <alignment horizontal="right"/>
    </xf>
    <xf numFmtId="41" fontId="5" fillId="0" borderId="3" xfId="0" applyNumberFormat="1" applyFont="1" applyBorder="1" applyAlignment="1">
      <alignment horizontal="right"/>
    </xf>
    <xf numFmtId="0" fontId="5" fillId="0" borderId="13" xfId="0" applyFont="1" applyBorder="1"/>
    <xf numFmtId="179" fontId="5" fillId="0" borderId="5" xfId="1" applyNumberFormat="1" applyFont="1" applyBorder="1" applyAlignment="1">
      <alignment horizontal="center" vertical="center"/>
    </xf>
    <xf numFmtId="179" fontId="5" fillId="0" borderId="6" xfId="1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vertical="center"/>
    </xf>
    <xf numFmtId="0" fontId="10" fillId="0" borderId="13" xfId="0" applyFont="1" applyBorder="1" applyAlignment="1">
      <alignment horizontal="right" vertical="center"/>
    </xf>
    <xf numFmtId="38" fontId="10" fillId="0" borderId="13" xfId="1" applyFont="1" applyBorder="1" applyAlignment="1">
      <alignment horizontal="right" vertical="center"/>
    </xf>
    <xf numFmtId="187" fontId="5" fillId="0" borderId="0" xfId="0" applyNumberFormat="1" applyFont="1" applyFill="1"/>
    <xf numFmtId="187" fontId="5" fillId="0" borderId="0" xfId="1" applyNumberFormat="1" applyFont="1" applyFill="1" applyAlignment="1"/>
    <xf numFmtId="188" fontId="5" fillId="0" borderId="0" xfId="0" applyNumberFormat="1" applyFont="1" applyFill="1" applyAlignment="1">
      <alignment vertical="top"/>
    </xf>
    <xf numFmtId="188" fontId="5" fillId="0" borderId="0" xfId="1" applyNumberFormat="1" applyFont="1" applyFill="1" applyAlignment="1">
      <alignment vertical="top"/>
    </xf>
    <xf numFmtId="0" fontId="5" fillId="0" borderId="0" xfId="0" applyFont="1" applyBorder="1" applyAlignment="1">
      <alignment horizontal="distributed"/>
    </xf>
    <xf numFmtId="188" fontId="5" fillId="0" borderId="3" xfId="0" applyNumberFormat="1" applyFont="1" applyFill="1" applyBorder="1" applyAlignment="1">
      <alignment vertical="top"/>
    </xf>
    <xf numFmtId="188" fontId="5" fillId="0" borderId="3" xfId="1" applyNumberFormat="1" applyFont="1" applyFill="1" applyBorder="1" applyAlignment="1">
      <alignment vertical="top"/>
    </xf>
    <xf numFmtId="188" fontId="5" fillId="0" borderId="0" xfId="0" applyNumberFormat="1" applyFont="1" applyFill="1" applyBorder="1" applyAlignment="1">
      <alignment vertical="top"/>
    </xf>
    <xf numFmtId="188" fontId="5" fillId="0" borderId="0" xfId="1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/>
    <xf numFmtId="0" fontId="5" fillId="0" borderId="0" xfId="0" applyFont="1" applyFill="1" applyBorder="1" applyAlignment="1">
      <alignment horizontal="distributed"/>
    </xf>
    <xf numFmtId="0" fontId="5" fillId="0" borderId="7" xfId="0" applyFont="1" applyFill="1" applyBorder="1" applyAlignment="1">
      <alignment horizontal="right"/>
    </xf>
    <xf numFmtId="41" fontId="5" fillId="0" borderId="0" xfId="0" applyNumberFormat="1" applyFont="1" applyFill="1" applyAlignment="1" applyProtection="1">
      <alignment horizontal="right"/>
      <protection locked="0"/>
    </xf>
    <xf numFmtId="41" fontId="5" fillId="0" borderId="0" xfId="0" applyNumberFormat="1" applyFont="1" applyFill="1" applyAlignment="1">
      <alignment horizontal="right"/>
    </xf>
    <xf numFmtId="41" fontId="5" fillId="0" borderId="1" xfId="0" applyNumberFormat="1" applyFont="1" applyFill="1" applyBorder="1" applyAlignment="1" applyProtection="1">
      <alignment horizontal="right"/>
      <protection locked="0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distributed"/>
    </xf>
    <xf numFmtId="41" fontId="5" fillId="0" borderId="3" xfId="0" applyNumberFormat="1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>
      <alignment horizontal="right" wrapText="1"/>
    </xf>
    <xf numFmtId="3" fontId="5" fillId="0" borderId="0" xfId="0" applyNumberFormat="1" applyFont="1"/>
    <xf numFmtId="0" fontId="5" fillId="0" borderId="0" xfId="0" applyFont="1" applyFill="1" applyBorder="1" applyAlignment="1">
      <alignment horizontal="right"/>
    </xf>
    <xf numFmtId="0" fontId="5" fillId="0" borderId="7" xfId="0" applyFont="1" applyFill="1" applyBorder="1" applyAlignment="1" applyProtection="1">
      <alignment horizontal="center"/>
    </xf>
    <xf numFmtId="185" fontId="5" fillId="0" borderId="0" xfId="0" applyNumberFormat="1" applyFont="1" applyFill="1" applyBorder="1" applyProtection="1"/>
    <xf numFmtId="41" fontId="5" fillId="0" borderId="0" xfId="1" applyNumberFormat="1" applyFont="1" applyFill="1" applyBorder="1" applyAlignment="1" applyProtection="1"/>
    <xf numFmtId="0" fontId="5" fillId="0" borderId="8" xfId="0" applyFont="1" applyFill="1" applyBorder="1" applyAlignment="1" applyProtection="1">
      <alignment horizontal="center"/>
    </xf>
    <xf numFmtId="185" fontId="5" fillId="0" borderId="3" xfId="0" applyNumberFormat="1" applyFont="1" applyFill="1" applyBorder="1" applyProtection="1"/>
    <xf numFmtId="41" fontId="5" fillId="0" borderId="3" xfId="1" applyNumberFormat="1" applyFont="1" applyFill="1" applyBorder="1" applyAlignment="1" applyProtection="1"/>
    <xf numFmtId="178" fontId="5" fillId="0" borderId="1" xfId="0" applyNumberFormat="1" applyFont="1" applyFill="1" applyBorder="1" applyProtection="1"/>
    <xf numFmtId="178" fontId="5" fillId="0" borderId="2" xfId="0" applyNumberFormat="1" applyFont="1" applyFill="1" applyBorder="1" applyProtection="1"/>
    <xf numFmtId="178" fontId="5" fillId="0" borderId="0" xfId="1" applyNumberFormat="1" applyFont="1" applyFill="1" applyBorder="1" applyAlignment="1" applyProtection="1"/>
    <xf numFmtId="178" fontId="5" fillId="0" borderId="3" xfId="1" applyNumberFormat="1" applyFont="1" applyFill="1" applyBorder="1" applyAlignment="1" applyProtection="1"/>
    <xf numFmtId="178" fontId="5" fillId="0" borderId="0" xfId="0" applyNumberFormat="1" applyFont="1" applyFill="1" applyBorder="1" applyAlignment="1" applyProtection="1">
      <alignment horizontal="right"/>
    </xf>
    <xf numFmtId="182" fontId="5" fillId="0" borderId="0" xfId="0" applyNumberFormat="1" applyFont="1" applyFill="1" applyBorder="1" applyProtection="1"/>
    <xf numFmtId="182" fontId="5" fillId="0" borderId="3" xfId="0" applyNumberFormat="1" applyFont="1" applyFill="1" applyBorder="1" applyProtection="1"/>
    <xf numFmtId="182" fontId="5" fillId="0" borderId="0" xfId="0" applyNumberFormat="1" applyFont="1" applyFill="1" applyBorder="1" applyAlignment="1" applyProtection="1">
      <alignment horizontal="right"/>
    </xf>
    <xf numFmtId="0" fontId="10" fillId="0" borderId="0" xfId="0" applyFont="1"/>
    <xf numFmtId="189" fontId="5" fillId="0" borderId="0" xfId="0" applyNumberFormat="1" applyFont="1"/>
    <xf numFmtId="0" fontId="10" fillId="0" borderId="17" xfId="0" applyFont="1" applyBorder="1"/>
    <xf numFmtId="41" fontId="5" fillId="0" borderId="1" xfId="0" applyNumberFormat="1" applyFont="1" applyBorder="1"/>
    <xf numFmtId="41" fontId="5" fillId="0" borderId="2" xfId="0" applyNumberFormat="1" applyFont="1" applyBorder="1"/>
    <xf numFmtId="0" fontId="5" fillId="0" borderId="4" xfId="0" applyFont="1" applyFill="1" applyBorder="1" applyAlignment="1">
      <alignment wrapText="1" shrinkToFit="1"/>
    </xf>
    <xf numFmtId="0" fontId="5" fillId="0" borderId="4" xfId="0" applyFont="1" applyFill="1" applyBorder="1" applyAlignment="1">
      <alignment horizontal="right" shrinkToFit="1"/>
    </xf>
    <xf numFmtId="0" fontId="5" fillId="0" borderId="2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41" fontId="5" fillId="0" borderId="1" xfId="1" applyNumberFormat="1" applyFont="1" applyFill="1" applyBorder="1" applyAlignment="1"/>
    <xf numFmtId="41" fontId="5" fillId="0" borderId="0" xfId="1" applyNumberFormat="1" applyFont="1" applyFill="1" applyBorder="1" applyAlignment="1"/>
    <xf numFmtId="41" fontId="5" fillId="0" borderId="2" xfId="1" applyNumberFormat="1" applyFont="1" applyFill="1" applyBorder="1" applyAlignment="1"/>
    <xf numFmtId="41" fontId="5" fillId="0" borderId="3" xfId="1" applyNumberFormat="1" applyFont="1" applyFill="1" applyBorder="1" applyAlignment="1"/>
    <xf numFmtId="181" fontId="5" fillId="0" borderId="3" xfId="1" applyNumberFormat="1" applyFont="1" applyFill="1" applyBorder="1" applyAlignment="1"/>
    <xf numFmtId="181" fontId="5" fillId="0" borderId="1" xfId="1" applyNumberFormat="1" applyFont="1" applyBorder="1" applyAlignment="1"/>
    <xf numFmtId="181" fontId="5" fillId="0" borderId="0" xfId="1" applyNumberFormat="1" applyFont="1" applyBorder="1" applyAlignment="1"/>
    <xf numFmtId="181" fontId="5" fillId="0" borderId="0" xfId="1" applyNumberFormat="1" applyFont="1" applyFill="1" applyBorder="1" applyAlignment="1"/>
    <xf numFmtId="181" fontId="5" fillId="0" borderId="2" xfId="1" applyNumberFormat="1" applyFont="1" applyBorder="1" applyAlignment="1"/>
    <xf numFmtId="181" fontId="5" fillId="0" borderId="3" xfId="1" applyNumberFormat="1" applyFont="1" applyBorder="1" applyAlignment="1"/>
    <xf numFmtId="0" fontId="5" fillId="0" borderId="4" xfId="0" applyFont="1" applyFill="1" applyBorder="1" applyAlignment="1"/>
    <xf numFmtId="0" fontId="5" fillId="0" borderId="4" xfId="0" applyFont="1" applyFill="1" applyBorder="1" applyAlignment="1">
      <alignment horizontal="right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38" fontId="9" fillId="0" borderId="0" xfId="1" applyFont="1" applyFill="1" applyBorder="1" applyAlignment="1"/>
    <xf numFmtId="0" fontId="9" fillId="0" borderId="0" xfId="0" applyFont="1" applyFill="1" applyBorder="1" applyAlignment="1">
      <alignment horizontal="distributed"/>
    </xf>
    <xf numFmtId="38" fontId="5" fillId="0" borderId="0" xfId="0" applyNumberFormat="1" applyFont="1" applyFill="1"/>
    <xf numFmtId="177" fontId="9" fillId="0" borderId="0" xfId="1" applyNumberFormat="1" applyFont="1" applyFill="1" applyBorder="1" applyAlignment="1"/>
    <xf numFmtId="177" fontId="5" fillId="0" borderId="0" xfId="0" applyNumberFormat="1" applyFont="1" applyFill="1" applyBorder="1"/>
    <xf numFmtId="177" fontId="9" fillId="0" borderId="3" xfId="1" applyNumberFormat="1" applyFont="1" applyFill="1" applyBorder="1" applyAlignment="1"/>
    <xf numFmtId="177" fontId="5" fillId="0" borderId="3" xfId="0" applyNumberFormat="1" applyFont="1" applyFill="1" applyBorder="1"/>
    <xf numFmtId="181" fontId="9" fillId="0" borderId="0" xfId="1" applyNumberFormat="1" applyFont="1" applyFill="1" applyBorder="1" applyAlignment="1"/>
    <xf numFmtId="178" fontId="9" fillId="0" borderId="0" xfId="1" applyNumberFormat="1" applyFont="1" applyFill="1" applyBorder="1" applyAlignment="1"/>
    <xf numFmtId="0" fontId="5" fillId="0" borderId="1" xfId="0" applyFont="1" applyFill="1" applyBorder="1"/>
    <xf numFmtId="0" fontId="5" fillId="0" borderId="2" xfId="0" applyFont="1" applyFill="1" applyBorder="1"/>
    <xf numFmtId="0" fontId="9" fillId="0" borderId="0" xfId="0" applyFont="1" applyFill="1" applyBorder="1" applyAlignment="1">
      <alignment vertical="center"/>
    </xf>
    <xf numFmtId="178" fontId="5" fillId="0" borderId="0" xfId="1" applyNumberFormat="1" applyFont="1" applyFill="1" applyAlignment="1"/>
    <xf numFmtId="178" fontId="5" fillId="0" borderId="0" xfId="1" applyNumberFormat="1" applyFont="1" applyFill="1" applyBorder="1" applyAlignment="1"/>
    <xf numFmtId="178" fontId="5" fillId="0" borderId="0" xfId="0" applyNumberFormat="1" applyFont="1" applyFill="1"/>
    <xf numFmtId="178" fontId="5" fillId="0" borderId="0" xfId="0" applyNumberFormat="1" applyFont="1" applyFill="1" applyBorder="1"/>
    <xf numFmtId="0" fontId="5" fillId="0" borderId="9" xfId="0" applyFont="1" applyFill="1" applyBorder="1" applyAlignment="1">
      <alignment horizontal="center" vertical="center" shrinkToFit="1"/>
    </xf>
    <xf numFmtId="0" fontId="5" fillId="0" borderId="0" xfId="3" applyFont="1" applyAlignment="1">
      <alignment vertical="center"/>
    </xf>
    <xf numFmtId="0" fontId="5" fillId="0" borderId="4" xfId="3" applyFont="1" applyBorder="1" applyAlignment="1">
      <alignment horizontal="right" vertical="center"/>
    </xf>
    <xf numFmtId="0" fontId="5" fillId="0" borderId="11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78" fontId="5" fillId="0" borderId="17" xfId="1" applyNumberFormat="1" applyFont="1" applyBorder="1" applyAlignment="1"/>
    <xf numFmtId="178" fontId="5" fillId="0" borderId="13" xfId="0" applyNumberFormat="1" applyFont="1" applyFill="1" applyBorder="1" applyAlignment="1">
      <alignment vertical="center"/>
    </xf>
    <xf numFmtId="49" fontId="5" fillId="0" borderId="10" xfId="3" applyNumberFormat="1" applyFont="1" applyBorder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5" fillId="0" borderId="4" xfId="4" applyFont="1" applyBorder="1" applyAlignment="1">
      <alignment vertical="center"/>
    </xf>
    <xf numFmtId="0" fontId="5" fillId="0" borderId="4" xfId="4" applyFont="1" applyBorder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38" fontId="5" fillId="0" borderId="21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10" fillId="0" borderId="13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8" fontId="5" fillId="0" borderId="0" xfId="0" applyNumberFormat="1" applyFont="1" applyAlignment="1">
      <alignment vertical="center"/>
    </xf>
    <xf numFmtId="178" fontId="5" fillId="0" borderId="3" xfId="0" applyNumberFormat="1" applyFont="1" applyBorder="1" applyAlignment="1">
      <alignment vertical="center"/>
    </xf>
    <xf numFmtId="178" fontId="5" fillId="0" borderId="3" xfId="1" applyNumberFormat="1" applyFont="1" applyBorder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0" xfId="5" applyFont="1" applyAlignment="1">
      <alignment vertical="center"/>
    </xf>
    <xf numFmtId="0" fontId="5" fillId="0" borderId="4" xfId="5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5" xfId="5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5" fillId="0" borderId="22" xfId="5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23" xfId="5" applyFont="1" applyBorder="1" applyAlignment="1">
      <alignment horizontal="distributed" vertical="center"/>
    </xf>
    <xf numFmtId="0" fontId="5" fillId="0" borderId="23" xfId="5" applyFont="1" applyBorder="1" applyAlignment="1">
      <alignment horizontal="distributed"/>
    </xf>
    <xf numFmtId="41" fontId="5" fillId="0" borderId="0" xfId="0" applyNumberFormat="1" applyFont="1" applyAlignment="1">
      <alignment horizontal="right"/>
    </xf>
    <xf numFmtId="0" fontId="5" fillId="0" borderId="22" xfId="5" applyFont="1" applyFill="1" applyBorder="1" applyAlignment="1">
      <alignment vertical="center"/>
    </xf>
    <xf numFmtId="0" fontId="5" fillId="0" borderId="23" xfId="5" applyFont="1" applyFill="1" applyBorder="1" applyAlignment="1">
      <alignment horizontal="distributed" vertical="center"/>
    </xf>
    <xf numFmtId="0" fontId="5" fillId="0" borderId="23" xfId="5" applyFont="1" applyFill="1" applyBorder="1" applyAlignment="1">
      <alignment horizontal="distributed"/>
    </xf>
    <xf numFmtId="0" fontId="5" fillId="0" borderId="0" xfId="5" applyFont="1"/>
    <xf numFmtId="0" fontId="5" fillId="0" borderId="0" xfId="5" applyFont="1" applyFill="1" applyBorder="1" applyAlignment="1">
      <alignment horizontal="left"/>
    </xf>
    <xf numFmtId="0" fontId="5" fillId="0" borderId="20" xfId="5" applyFont="1" applyFill="1" applyBorder="1" applyAlignment="1">
      <alignment horizontal="center" shrinkToFit="1"/>
    </xf>
    <xf numFmtId="0" fontId="5" fillId="0" borderId="20" xfId="5" applyFont="1" applyBorder="1" applyAlignment="1">
      <alignment horizontal="center" shrinkToFit="1"/>
    </xf>
    <xf numFmtId="0" fontId="5" fillId="0" borderId="20" xfId="0" applyFont="1" applyBorder="1" applyAlignment="1">
      <alignment shrinkToFit="1"/>
    </xf>
    <xf numFmtId="0" fontId="5" fillId="0" borderId="12" xfId="5" applyFont="1" applyBorder="1" applyAlignment="1">
      <alignment horizontal="center" vertical="center"/>
    </xf>
    <xf numFmtId="38" fontId="5" fillId="0" borderId="0" xfId="0" applyNumberFormat="1" applyFont="1"/>
    <xf numFmtId="0" fontId="5" fillId="0" borderId="23" xfId="0" applyFont="1" applyBorder="1" applyAlignment="1">
      <alignment horizontal="distributed"/>
    </xf>
    <xf numFmtId="178" fontId="5" fillId="0" borderId="0" xfId="0" applyNumberFormat="1" applyFont="1" applyAlignment="1">
      <alignment horizontal="right"/>
    </xf>
    <xf numFmtId="178" fontId="5" fillId="0" borderId="3" xfId="0" applyNumberFormat="1" applyFont="1" applyBorder="1" applyAlignment="1">
      <alignment horizontal="right"/>
    </xf>
    <xf numFmtId="178" fontId="5" fillId="0" borderId="0" xfId="0" applyNumberFormat="1" applyFont="1" applyFill="1" applyAlignment="1">
      <alignment horizontal="right"/>
    </xf>
    <xf numFmtId="178" fontId="5" fillId="0" borderId="0" xfId="0" applyNumberFormat="1" applyFont="1" applyFill="1" applyBorder="1" applyAlignment="1">
      <alignment horizontal="right"/>
    </xf>
    <xf numFmtId="178" fontId="5" fillId="0" borderId="2" xfId="0" applyNumberFormat="1" applyFont="1" applyFill="1" applyBorder="1" applyAlignment="1">
      <alignment horizontal="right"/>
    </xf>
    <xf numFmtId="178" fontId="5" fillId="0" borderId="3" xfId="0" applyNumberFormat="1" applyFont="1" applyFill="1" applyBorder="1" applyAlignment="1">
      <alignment horizontal="right"/>
    </xf>
    <xf numFmtId="178" fontId="5" fillId="0" borderId="17" xfId="0" applyNumberFormat="1" applyFont="1" applyFill="1" applyBorder="1" applyAlignment="1">
      <alignment horizontal="right"/>
    </xf>
    <xf numFmtId="178" fontId="5" fillId="0" borderId="13" xfId="0" applyNumberFormat="1" applyFont="1" applyFill="1" applyBorder="1" applyAlignment="1">
      <alignment horizontal="right"/>
    </xf>
    <xf numFmtId="58" fontId="5" fillId="0" borderId="4" xfId="0" applyNumberFormat="1" applyFont="1" applyFill="1" applyBorder="1" applyAlignment="1"/>
    <xf numFmtId="58" fontId="5" fillId="0" borderId="4" xfId="0" applyNumberFormat="1" applyFont="1" applyFill="1" applyBorder="1" applyAlignment="1">
      <alignment horizontal="right"/>
    </xf>
    <xf numFmtId="0" fontId="11" fillId="0" borderId="24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justify" wrapText="1"/>
    </xf>
    <xf numFmtId="0" fontId="8" fillId="0" borderId="0" xfId="0" applyFont="1" applyFill="1"/>
    <xf numFmtId="0" fontId="5" fillId="0" borderId="5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4" fillId="0" borderId="0" xfId="6" applyFont="1"/>
    <xf numFmtId="0" fontId="5" fillId="0" borderId="7" xfId="0" applyFont="1" applyFill="1" applyBorder="1" applyAlignment="1">
      <alignment horizontal="distributed"/>
    </xf>
    <xf numFmtId="41" fontId="9" fillId="0" borderId="0" xfId="1" applyNumberFormat="1" applyFont="1" applyFill="1" applyBorder="1" applyAlignment="1"/>
    <xf numFmtId="0" fontId="8" fillId="0" borderId="0" xfId="0" applyFont="1" applyFill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horizontal="right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shrinkToFit="1"/>
    </xf>
    <xf numFmtId="0" fontId="5" fillId="0" borderId="8" xfId="0" applyFont="1" applyFill="1" applyBorder="1" applyAlignment="1">
      <alignment horizontal="distributed" shrinkToFit="1"/>
    </xf>
    <xf numFmtId="178" fontId="5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Alignment="1">
      <alignment horizontal="right"/>
    </xf>
    <xf numFmtId="178" fontId="5" fillId="0" borderId="0" xfId="1" applyNumberFormat="1" applyFont="1" applyFill="1" applyBorder="1" applyAlignment="1">
      <alignment horizontal="right"/>
    </xf>
    <xf numFmtId="178" fontId="5" fillId="0" borderId="3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5" fillId="0" borderId="3" xfId="1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/>
    </xf>
    <xf numFmtId="0" fontId="5" fillId="0" borderId="7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178" fontId="5" fillId="0" borderId="0" xfId="0" applyNumberFormat="1" applyFont="1" applyFill="1" applyAlignment="1"/>
    <xf numFmtId="41" fontId="5" fillId="0" borderId="0" xfId="0" applyNumberFormat="1" applyFont="1" applyFill="1" applyBorder="1" applyAlignment="1">
      <alignment horizontal="right"/>
    </xf>
    <xf numFmtId="178" fontId="5" fillId="0" borderId="3" xfId="0" applyNumberFormat="1" applyFont="1" applyFill="1" applyBorder="1" applyAlignment="1"/>
    <xf numFmtId="41" fontId="5" fillId="0" borderId="3" xfId="0" applyNumberFormat="1" applyFont="1" applyFill="1" applyBorder="1" applyAlignment="1">
      <alignment horizontal="right"/>
    </xf>
    <xf numFmtId="178" fontId="5" fillId="0" borderId="0" xfId="0" applyNumberFormat="1" applyFont="1" applyFill="1" applyAlignment="1" applyProtection="1">
      <alignment horizontal="right"/>
      <protection locked="0"/>
    </xf>
    <xf numFmtId="178" fontId="5" fillId="0" borderId="0" xfId="0" applyNumberFormat="1" applyFont="1" applyFill="1" applyBorder="1" applyAlignment="1" applyProtection="1">
      <alignment horizontal="right"/>
      <protection locked="0"/>
    </xf>
    <xf numFmtId="178" fontId="5" fillId="0" borderId="3" xfId="0" applyNumberFormat="1" applyFont="1" applyFill="1" applyBorder="1" applyAlignment="1" applyProtection="1">
      <alignment horizontal="right"/>
      <protection locked="0"/>
    </xf>
    <xf numFmtId="181" fontId="5" fillId="0" borderId="1" xfId="1" applyNumberFormat="1" applyFont="1" applyFill="1" applyBorder="1" applyAlignment="1"/>
    <xf numFmtId="182" fontId="5" fillId="0" borderId="0" xfId="0" applyNumberFormat="1" applyFont="1" applyFill="1" applyBorder="1" applyAlignment="1"/>
    <xf numFmtId="182" fontId="5" fillId="0" borderId="0" xfId="0" applyNumberFormat="1" applyFont="1" applyFill="1" applyBorder="1" applyAlignment="1">
      <alignment horizontal="right"/>
    </xf>
    <xf numFmtId="181" fontId="5" fillId="0" borderId="2" xfId="1" applyNumberFormat="1" applyFont="1" applyFill="1" applyBorder="1" applyAlignment="1"/>
    <xf numFmtId="182" fontId="5" fillId="0" borderId="3" xfId="0" applyNumberFormat="1" applyFont="1" applyFill="1" applyBorder="1" applyAlignment="1"/>
    <xf numFmtId="182" fontId="5" fillId="0" borderId="3" xfId="0" applyNumberFormat="1" applyFont="1" applyFill="1" applyBorder="1" applyAlignment="1">
      <alignment horizontal="right"/>
    </xf>
    <xf numFmtId="38" fontId="5" fillId="0" borderId="0" xfId="1" applyFont="1" applyFill="1" applyBorder="1" applyAlignment="1" applyProtection="1">
      <alignment horizontal="right"/>
      <protection locked="0"/>
    </xf>
    <xf numFmtId="178" fontId="5" fillId="0" borderId="0" xfId="1" applyNumberFormat="1" applyFont="1" applyFill="1" applyBorder="1" applyAlignment="1" applyProtection="1">
      <alignment horizontal="right"/>
      <protection locked="0"/>
    </xf>
    <xf numFmtId="38" fontId="5" fillId="0" borderId="0" xfId="0" applyNumberFormat="1" applyFont="1" applyFill="1" applyAlignment="1"/>
    <xf numFmtId="38" fontId="5" fillId="0" borderId="0" xfId="1" applyFont="1" applyFill="1" applyBorder="1" applyAlignment="1">
      <alignment horizontal="distributed"/>
    </xf>
    <xf numFmtId="178" fontId="5" fillId="0" borderId="0" xfId="1" quotePrefix="1" applyNumberFormat="1" applyFont="1" applyFill="1" applyBorder="1" applyAlignment="1" applyProtection="1">
      <alignment horizontal="right"/>
      <protection locked="0"/>
    </xf>
    <xf numFmtId="38" fontId="5" fillId="0" borderId="7" xfId="1" applyFont="1" applyFill="1" applyBorder="1" applyAlignment="1"/>
    <xf numFmtId="38" fontId="5" fillId="0" borderId="3" xfId="1" applyFont="1" applyFill="1" applyBorder="1" applyAlignment="1">
      <alignment horizontal="distributed"/>
    </xf>
    <xf numFmtId="178" fontId="5" fillId="0" borderId="2" xfId="1" applyNumberFormat="1" applyFont="1" applyFill="1" applyBorder="1" applyAlignment="1" applyProtection="1">
      <alignment horizontal="right"/>
      <protection locked="0"/>
    </xf>
    <xf numFmtId="178" fontId="5" fillId="0" borderId="3" xfId="1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/>
    <xf numFmtId="178" fontId="5" fillId="0" borderId="1" xfId="0" applyNumberFormat="1" applyFont="1" applyFill="1" applyBorder="1" applyAlignment="1"/>
    <xf numFmtId="178" fontId="5" fillId="0" borderId="0" xfId="0" applyNumberFormat="1" applyFont="1" applyFill="1" applyBorder="1" applyAlignment="1"/>
    <xf numFmtId="0" fontId="0" fillId="0" borderId="0" xfId="0" applyAlignment="1"/>
    <xf numFmtId="182" fontId="5" fillId="0" borderId="0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177" fontId="5" fillId="0" borderId="1" xfId="0" applyNumberFormat="1" applyFont="1" applyBorder="1" applyAlignment="1"/>
    <xf numFmtId="182" fontId="5" fillId="0" borderId="0" xfId="0" applyNumberFormat="1" applyFont="1" applyAlignment="1"/>
    <xf numFmtId="177" fontId="5" fillId="0" borderId="0" xfId="0" applyNumberFormat="1" applyFont="1" applyAlignment="1"/>
    <xf numFmtId="41" fontId="5" fillId="0" borderId="0" xfId="0" applyNumberFormat="1" applyFont="1" applyAlignment="1"/>
    <xf numFmtId="177" fontId="5" fillId="0" borderId="2" xfId="0" applyNumberFormat="1" applyFont="1" applyBorder="1" applyAlignment="1"/>
    <xf numFmtId="182" fontId="5" fillId="0" borderId="0" xfId="1" applyNumberFormat="1" applyFont="1" applyBorder="1" applyAlignment="1"/>
    <xf numFmtId="41" fontId="5" fillId="0" borderId="0" xfId="1" applyNumberFormat="1" applyFont="1" applyBorder="1" applyAlignment="1">
      <alignment horizontal="right"/>
    </xf>
    <xf numFmtId="178" fontId="5" fillId="0" borderId="0" xfId="1" applyNumberFormat="1" applyFont="1" applyBorder="1" applyAlignment="1">
      <alignment horizontal="right"/>
    </xf>
    <xf numFmtId="182" fontId="5" fillId="0" borderId="0" xfId="1" applyNumberFormat="1" applyFont="1" applyBorder="1" applyAlignment="1">
      <alignment horizontal="right"/>
    </xf>
    <xf numFmtId="178" fontId="5" fillId="0" borderId="1" xfId="0" applyNumberFormat="1" applyFont="1" applyBorder="1" applyAlignment="1"/>
    <xf numFmtId="182" fontId="5" fillId="0" borderId="0" xfId="0" applyNumberFormat="1" applyFont="1" applyBorder="1" applyAlignment="1"/>
    <xf numFmtId="178" fontId="5" fillId="0" borderId="0" xfId="0" applyNumberFormat="1" applyFont="1" applyBorder="1" applyAlignment="1"/>
    <xf numFmtId="41" fontId="5" fillId="0" borderId="0" xfId="0" applyNumberFormat="1" applyFont="1" applyBorder="1" applyAlignment="1"/>
    <xf numFmtId="178" fontId="5" fillId="0" borderId="2" xfId="0" applyNumberFormat="1" applyFont="1" applyBorder="1" applyAlignment="1"/>
    <xf numFmtId="182" fontId="5" fillId="0" borderId="3" xfId="0" applyNumberFormat="1" applyFont="1" applyBorder="1" applyAlignment="1"/>
    <xf numFmtId="178" fontId="5" fillId="0" borderId="3" xfId="0" applyNumberFormat="1" applyFont="1" applyBorder="1" applyAlignment="1"/>
    <xf numFmtId="41" fontId="5" fillId="0" borderId="3" xfId="0" applyNumberFormat="1" applyFont="1" applyBorder="1" applyAlignment="1"/>
    <xf numFmtId="0" fontId="5" fillId="0" borderId="21" xfId="0" applyFont="1" applyFill="1" applyBorder="1" applyAlignment="1">
      <alignment horizontal="center"/>
    </xf>
    <xf numFmtId="179" fontId="5" fillId="0" borderId="0" xfId="1" applyNumberFormat="1" applyFont="1" applyFill="1" applyBorder="1" applyAlignment="1">
      <alignment vertical="center"/>
    </xf>
    <xf numFmtId="179" fontId="5" fillId="0" borderId="3" xfId="1" applyNumberFormat="1" applyFont="1" applyFill="1" applyBorder="1" applyAlignment="1">
      <alignment vertical="center"/>
    </xf>
    <xf numFmtId="178" fontId="5" fillId="0" borderId="1" xfId="1" applyNumberFormat="1" applyFont="1" applyFill="1" applyBorder="1" applyAlignment="1"/>
    <xf numFmtId="38" fontId="5" fillId="0" borderId="0" xfId="1" applyFont="1" applyFill="1" applyBorder="1" applyAlignment="1">
      <alignment horizontal="right"/>
    </xf>
    <xf numFmtId="0" fontId="5" fillId="0" borderId="0" xfId="0" applyFont="1" applyBorder="1" applyAlignment="1"/>
    <xf numFmtId="178" fontId="5" fillId="0" borderId="2" xfId="1" applyNumberFormat="1" applyFont="1" applyFill="1" applyBorder="1" applyAlignment="1"/>
    <xf numFmtId="182" fontId="5" fillId="0" borderId="3" xfId="1" applyNumberFormat="1" applyFont="1" applyFill="1" applyBorder="1" applyAlignment="1"/>
    <xf numFmtId="178" fontId="5" fillId="0" borderId="3" xfId="1" applyNumberFormat="1" applyFont="1" applyFill="1" applyBorder="1" applyAlignment="1"/>
    <xf numFmtId="38" fontId="5" fillId="0" borderId="3" xfId="1" applyFont="1" applyFill="1" applyBorder="1" applyAlignment="1">
      <alignment horizontal="right"/>
    </xf>
    <xf numFmtId="185" fontId="5" fillId="0" borderId="0" xfId="1" applyNumberFormat="1" applyFont="1" applyFill="1" applyBorder="1" applyAlignment="1"/>
    <xf numFmtId="178" fontId="5" fillId="0" borderId="2" xfId="0" applyNumberFormat="1" applyFont="1" applyFill="1" applyBorder="1" applyAlignment="1"/>
    <xf numFmtId="185" fontId="5" fillId="0" borderId="3" xfId="1" applyNumberFormat="1" applyFont="1" applyFill="1" applyBorder="1" applyAlignment="1"/>
    <xf numFmtId="181" fontId="5" fillId="0" borderId="0" xfId="1" applyNumberFormat="1" applyFont="1" applyBorder="1" applyAlignment="1">
      <alignment horizontal="right"/>
    </xf>
    <xf numFmtId="181" fontId="5" fillId="0" borderId="3" xfId="1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distributed" shrinkToFit="1"/>
    </xf>
    <xf numFmtId="190" fontId="5" fillId="0" borderId="17" xfId="0" applyNumberFormat="1" applyFont="1" applyFill="1" applyBorder="1" applyAlignment="1" applyProtection="1">
      <protection locked="0"/>
    </xf>
    <xf numFmtId="190" fontId="5" fillId="0" borderId="13" xfId="0" applyNumberFormat="1" applyFont="1" applyFill="1" applyBorder="1" applyAlignment="1" applyProtection="1">
      <protection locked="0"/>
    </xf>
    <xf numFmtId="190" fontId="5" fillId="0" borderId="1" xfId="0" applyNumberFormat="1" applyFont="1" applyFill="1" applyBorder="1" applyAlignment="1" applyProtection="1">
      <protection locked="0"/>
    </xf>
    <xf numFmtId="190" fontId="5" fillId="0" borderId="0" xfId="0" applyNumberFormat="1" applyFont="1" applyFill="1" applyBorder="1" applyAlignment="1" applyProtection="1">
      <protection locked="0"/>
    </xf>
    <xf numFmtId="190" fontId="5" fillId="0" borderId="2" xfId="0" applyNumberFormat="1" applyFont="1" applyFill="1" applyBorder="1" applyAlignment="1" applyProtection="1">
      <protection locked="0"/>
    </xf>
    <xf numFmtId="190" fontId="5" fillId="0" borderId="3" xfId="0" applyNumberFormat="1" applyFont="1" applyFill="1" applyBorder="1" applyAlignment="1" applyProtection="1">
      <protection locked="0"/>
    </xf>
    <xf numFmtId="41" fontId="5" fillId="0" borderId="17" xfId="0" applyNumberFormat="1" applyFont="1" applyFill="1" applyBorder="1" applyAlignment="1">
      <alignment horizontal="right"/>
    </xf>
    <xf numFmtId="9" fontId="5" fillId="0" borderId="0" xfId="2" applyFont="1" applyAlignment="1"/>
    <xf numFmtId="41" fontId="5" fillId="0" borderId="2" xfId="0" applyNumberFormat="1" applyFont="1" applyFill="1" applyBorder="1" applyAlignment="1">
      <alignment horizontal="right"/>
    </xf>
    <xf numFmtId="9" fontId="5" fillId="0" borderId="0" xfId="2" applyFont="1" applyFill="1" applyAlignment="1"/>
    <xf numFmtId="41" fontId="5" fillId="0" borderId="17" xfId="0" applyNumberFormat="1" applyFont="1" applyFill="1" applyBorder="1" applyAlignment="1">
      <alignment horizontal="center"/>
    </xf>
    <xf numFmtId="41" fontId="5" fillId="0" borderId="13" xfId="1" applyNumberFormat="1" applyFont="1" applyFill="1" applyBorder="1" applyAlignment="1" applyProtection="1">
      <alignment horizontal="right"/>
      <protection locked="0"/>
    </xf>
    <xf numFmtId="41" fontId="5" fillId="0" borderId="1" xfId="0" applyNumberFormat="1" applyFont="1" applyFill="1" applyBorder="1" applyAlignment="1">
      <alignment horizontal="center"/>
    </xf>
    <xf numFmtId="41" fontId="5" fillId="0" borderId="2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indent="2"/>
    </xf>
    <xf numFmtId="0" fontId="5" fillId="0" borderId="8" xfId="0" applyFont="1" applyFill="1" applyBorder="1" applyAlignment="1">
      <alignment horizontal="distributed" vertical="center" indent="2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distributed" vertical="center" indent="3"/>
    </xf>
    <xf numFmtId="0" fontId="5" fillId="0" borderId="15" xfId="0" applyFont="1" applyFill="1" applyBorder="1" applyAlignment="1">
      <alignment horizontal="distributed" vertical="center" indent="3"/>
    </xf>
    <xf numFmtId="0" fontId="5" fillId="0" borderId="1" xfId="0" applyFont="1" applyFill="1" applyBorder="1" applyAlignment="1">
      <alignment horizontal="distributed" vertical="center" indent="3"/>
    </xf>
    <xf numFmtId="0" fontId="5" fillId="0" borderId="7" xfId="0" applyFont="1" applyFill="1" applyBorder="1" applyAlignment="1">
      <alignment horizontal="distributed" vertical="center" indent="3"/>
    </xf>
    <xf numFmtId="0" fontId="5" fillId="0" borderId="2" xfId="0" applyFont="1" applyFill="1" applyBorder="1" applyAlignment="1">
      <alignment horizontal="distributed" vertical="center" indent="3"/>
    </xf>
    <xf numFmtId="0" fontId="5" fillId="0" borderId="8" xfId="0" applyFont="1" applyFill="1" applyBorder="1" applyAlignment="1">
      <alignment horizontal="distributed" vertical="center" indent="3"/>
    </xf>
    <xf numFmtId="0" fontId="5" fillId="0" borderId="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/>
    </xf>
    <xf numFmtId="0" fontId="5" fillId="0" borderId="12" xfId="0" applyFont="1" applyFill="1" applyBorder="1" applyAlignment="1">
      <alignment horizontal="distributed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22" xfId="0" applyFont="1" applyFill="1" applyBorder="1" applyAlignment="1">
      <alignment horizontal="center" vertical="center" textRotation="255"/>
    </xf>
    <xf numFmtId="0" fontId="5" fillId="0" borderId="23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distributed" vertical="center" indent="1"/>
    </xf>
    <xf numFmtId="0" fontId="5" fillId="0" borderId="8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distributed" vertical="center" indent="4"/>
    </xf>
    <xf numFmtId="0" fontId="5" fillId="0" borderId="15" xfId="0" applyFont="1" applyFill="1" applyBorder="1" applyAlignment="1">
      <alignment horizontal="distributed" vertical="center" indent="4"/>
    </xf>
    <xf numFmtId="0" fontId="5" fillId="0" borderId="3" xfId="0" applyFont="1" applyFill="1" applyBorder="1" applyAlignment="1">
      <alignment horizontal="distributed" vertical="center" indent="4"/>
    </xf>
    <xf numFmtId="0" fontId="5" fillId="0" borderId="8" xfId="0" applyFont="1" applyFill="1" applyBorder="1" applyAlignment="1">
      <alignment horizontal="distributed" vertical="center" indent="4"/>
    </xf>
    <xf numFmtId="0" fontId="5" fillId="0" borderId="10" xfId="0" applyFont="1" applyFill="1" applyBorder="1" applyAlignment="1">
      <alignment horizontal="distributed" vertical="center" indent="5"/>
    </xf>
    <xf numFmtId="0" fontId="5" fillId="0" borderId="14" xfId="0" applyFont="1" applyFill="1" applyBorder="1" applyAlignment="1">
      <alignment horizontal="distributed" vertical="center" indent="5"/>
    </xf>
    <xf numFmtId="0" fontId="5" fillId="0" borderId="11" xfId="0" applyFont="1" applyFill="1" applyBorder="1" applyAlignment="1">
      <alignment horizontal="distributed" vertical="center" indent="5"/>
    </xf>
    <xf numFmtId="0" fontId="5" fillId="0" borderId="10" xfId="0" applyFont="1" applyFill="1" applyBorder="1" applyAlignment="1">
      <alignment horizontal="distributed" vertical="center" indent="4"/>
    </xf>
    <xf numFmtId="0" fontId="5" fillId="0" borderId="14" xfId="0" applyFont="1" applyFill="1" applyBorder="1" applyAlignment="1">
      <alignment horizontal="distributed" vertical="center" indent="4"/>
    </xf>
    <xf numFmtId="0" fontId="5" fillId="0" borderId="11" xfId="0" applyFont="1" applyFill="1" applyBorder="1" applyAlignment="1">
      <alignment horizontal="distributed" vertical="center" indent="4"/>
    </xf>
    <xf numFmtId="0" fontId="5" fillId="0" borderId="9" xfId="0" applyFont="1" applyFill="1" applyBorder="1" applyAlignment="1">
      <alignment horizontal="distributed" vertical="center" indent="4"/>
    </xf>
    <xf numFmtId="0" fontId="5" fillId="0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indent="3"/>
    </xf>
    <xf numFmtId="0" fontId="5" fillId="0" borderId="11" xfId="0" applyFont="1" applyBorder="1" applyAlignment="1">
      <alignment horizontal="distributed" vertical="center" indent="3"/>
    </xf>
    <xf numFmtId="0" fontId="6" fillId="0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0" xfId="0" applyFont="1" applyBorder="1" applyAlignment="1">
      <alignment horizontal="distributed" vertical="center"/>
    </xf>
    <xf numFmtId="188" fontId="5" fillId="0" borderId="0" xfId="1" applyNumberFormat="1" applyFont="1" applyFill="1" applyAlignment="1">
      <alignment vertical="top"/>
    </xf>
    <xf numFmtId="188" fontId="5" fillId="0" borderId="0" xfId="0" applyNumberFormat="1" applyFont="1" applyFill="1" applyAlignment="1">
      <alignment vertical="top"/>
    </xf>
    <xf numFmtId="0" fontId="6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distributed"/>
    </xf>
    <xf numFmtId="0" fontId="5" fillId="0" borderId="7" xfId="0" applyFont="1" applyFill="1" applyBorder="1" applyAlignment="1">
      <alignment horizontal="distributed"/>
    </xf>
    <xf numFmtId="0" fontId="5" fillId="0" borderId="24" xfId="0" applyFont="1" applyFill="1" applyBorder="1" applyAlignment="1">
      <alignment horizontal="distributed" vertical="center" indent="2"/>
    </xf>
    <xf numFmtId="0" fontId="5" fillId="0" borderId="3" xfId="0" applyFont="1" applyFill="1" applyBorder="1" applyAlignment="1">
      <alignment horizontal="distributed" vertical="center" indent="2"/>
    </xf>
    <xf numFmtId="0" fontId="5" fillId="0" borderId="24" xfId="0" applyFont="1" applyFill="1" applyBorder="1" applyAlignment="1">
      <alignment horizontal="distributed" vertical="center" indent="3"/>
    </xf>
    <xf numFmtId="0" fontId="5" fillId="0" borderId="3" xfId="0" applyFont="1" applyFill="1" applyBorder="1" applyAlignment="1">
      <alignment horizontal="distributed" vertical="center" indent="3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 shrinkToFit="1"/>
    </xf>
    <xf numFmtId="0" fontId="5" fillId="0" borderId="1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/>
    </xf>
    <xf numFmtId="0" fontId="9" fillId="0" borderId="7" xfId="0" applyFont="1" applyFill="1" applyBorder="1" applyAlignment="1">
      <alignment horizontal="distributed"/>
    </xf>
    <xf numFmtId="0" fontId="9" fillId="0" borderId="3" xfId="0" applyFont="1" applyFill="1" applyBorder="1" applyAlignment="1">
      <alignment horizontal="distributed"/>
    </xf>
    <xf numFmtId="0" fontId="9" fillId="0" borderId="8" xfId="0" applyFont="1" applyFill="1" applyBorder="1" applyAlignment="1">
      <alignment horizontal="distributed"/>
    </xf>
    <xf numFmtId="0" fontId="6" fillId="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38" fontId="9" fillId="0" borderId="0" xfId="1" applyFont="1" applyFill="1" applyBorder="1" applyAlignment="1">
      <alignment horizontal="distributed"/>
    </xf>
    <xf numFmtId="38" fontId="9" fillId="0" borderId="7" xfId="1" applyFont="1" applyFill="1" applyBorder="1" applyAlignment="1">
      <alignment horizontal="distributed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4" applyFont="1" applyBorder="1" applyAlignment="1">
      <alignment horizontal="distributed" vertical="center"/>
    </xf>
    <xf numFmtId="0" fontId="5" fillId="0" borderId="7" xfId="4" applyFont="1" applyBorder="1" applyAlignment="1">
      <alignment horizontal="distributed" vertical="center"/>
    </xf>
    <xf numFmtId="0" fontId="5" fillId="0" borderId="3" xfId="4" applyFont="1" applyBorder="1" applyAlignment="1">
      <alignment horizontal="distributed" vertical="center"/>
    </xf>
    <xf numFmtId="0" fontId="5" fillId="0" borderId="8" xfId="4" applyFont="1" applyBorder="1" applyAlignment="1">
      <alignment horizontal="distributed" vertical="center"/>
    </xf>
    <xf numFmtId="0" fontId="5" fillId="0" borderId="3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5" fillId="0" borderId="24" xfId="4" applyFont="1" applyBorder="1" applyAlignment="1">
      <alignment horizontal="distributed" vertical="center" indent="2"/>
    </xf>
    <xf numFmtId="0" fontId="5" fillId="0" borderId="15" xfId="4" applyFont="1" applyBorder="1" applyAlignment="1">
      <alignment horizontal="distributed" vertical="center" indent="2"/>
    </xf>
    <xf numFmtId="0" fontId="5" fillId="0" borderId="3" xfId="4" applyFont="1" applyBorder="1" applyAlignment="1">
      <alignment horizontal="distributed" vertical="center" indent="2"/>
    </xf>
    <xf numFmtId="0" fontId="5" fillId="0" borderId="8" xfId="4" applyFont="1" applyBorder="1" applyAlignment="1">
      <alignment horizontal="distributed" vertical="center" indent="2"/>
    </xf>
    <xf numFmtId="0" fontId="5" fillId="0" borderId="9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5" fillId="0" borderId="12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justify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distributed" vertical="center" indent="10"/>
    </xf>
    <xf numFmtId="0" fontId="5" fillId="0" borderId="14" xfId="0" applyFont="1" applyFill="1" applyBorder="1" applyAlignment="1">
      <alignment horizontal="distributed" vertical="center" indent="10"/>
    </xf>
    <xf numFmtId="0" fontId="5" fillId="0" borderId="11" xfId="0" applyFont="1" applyFill="1" applyBorder="1" applyAlignment="1">
      <alignment horizontal="distributed" vertical="center" indent="10"/>
    </xf>
    <xf numFmtId="0" fontId="5" fillId="0" borderId="10" xfId="0" applyFont="1" applyFill="1" applyBorder="1" applyAlignment="1">
      <alignment horizontal="distributed" vertical="justify" wrapText="1"/>
    </xf>
    <xf numFmtId="0" fontId="5" fillId="0" borderId="6" xfId="0" applyFont="1" applyFill="1" applyBorder="1" applyAlignment="1">
      <alignment horizontal="distributed" vertical="justify" wrapText="1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distributed" wrapText="1"/>
    </xf>
    <xf numFmtId="0" fontId="5" fillId="0" borderId="23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distributed" vertical="center" indent="12"/>
    </xf>
    <xf numFmtId="0" fontId="5" fillId="0" borderId="16" xfId="0" applyFont="1" applyFill="1" applyBorder="1" applyAlignment="1">
      <alignment horizontal="distributed" vertical="center" indent="12"/>
    </xf>
    <xf numFmtId="0" fontId="5" fillId="0" borderId="12" xfId="0" applyFont="1" applyFill="1" applyBorder="1" applyAlignment="1">
      <alignment horizontal="distributed" vertical="center" indent="12"/>
    </xf>
    <xf numFmtId="0" fontId="5" fillId="0" borderId="19" xfId="0" applyFont="1" applyFill="1" applyBorder="1" applyAlignment="1">
      <alignment horizontal="distributed" vertical="center" indent="22"/>
    </xf>
    <xf numFmtId="0" fontId="5" fillId="0" borderId="24" xfId="0" applyFont="1" applyFill="1" applyBorder="1" applyAlignment="1">
      <alignment horizontal="distributed" vertical="center" indent="22"/>
    </xf>
    <xf numFmtId="0" fontId="5" fillId="0" borderId="15" xfId="0" applyFont="1" applyFill="1" applyBorder="1" applyAlignment="1">
      <alignment horizontal="distributed" vertical="center" indent="22"/>
    </xf>
    <xf numFmtId="0" fontId="5" fillId="0" borderId="2" xfId="0" applyFont="1" applyFill="1" applyBorder="1" applyAlignment="1">
      <alignment horizontal="distributed" vertical="center" indent="22"/>
    </xf>
    <xf numFmtId="0" fontId="5" fillId="0" borderId="3" xfId="0" applyFont="1" applyFill="1" applyBorder="1" applyAlignment="1">
      <alignment horizontal="distributed" vertical="center" indent="22"/>
    </xf>
    <xf numFmtId="0" fontId="5" fillId="0" borderId="8" xfId="0" applyFont="1" applyFill="1" applyBorder="1" applyAlignment="1">
      <alignment horizontal="distributed" vertical="center" indent="22"/>
    </xf>
    <xf numFmtId="0" fontId="5" fillId="0" borderId="21" xfId="0" applyFont="1" applyFill="1" applyBorder="1" applyAlignment="1">
      <alignment horizontal="center" vertical="center" wrapText="1"/>
    </xf>
  </cellXfs>
  <cellStyles count="7">
    <cellStyle name="パーセント" xfId="2" builtinId="5"/>
    <cellStyle name="ハイパーリンク" xfId="6" builtinId="8"/>
    <cellStyle name="桁区切り" xfId="1" builtinId="6"/>
    <cellStyle name="標準" xfId="0" builtinId="0"/>
    <cellStyle name="標準_Sheet2" xfId="3"/>
    <cellStyle name="標準_Sheet2_1229　家屋の概要" xfId="4"/>
    <cellStyle name="標準_Sheet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28575</xdr:rowOff>
    </xdr:from>
    <xdr:to>
      <xdr:col>0</xdr:col>
      <xdr:colOff>399075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19075" y="1781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28575</xdr:rowOff>
    </xdr:from>
    <xdr:to>
      <xdr:col>1</xdr:col>
      <xdr:colOff>103800</xdr:colOff>
      <xdr:row>10</xdr:row>
      <xdr:rowOff>154575</xdr:rowOff>
    </xdr:to>
    <xdr:sp macro="" textlink="">
      <xdr:nvSpPr>
        <xdr:cNvPr id="2" name="右矢印 1"/>
        <xdr:cNvSpPr/>
      </xdr:nvSpPr>
      <xdr:spPr bwMode="auto">
        <a:xfrm>
          <a:off x="295275" y="2181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28575</xdr:rowOff>
    </xdr:from>
    <xdr:to>
      <xdr:col>0</xdr:col>
      <xdr:colOff>437175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46</xdr:row>
      <xdr:rowOff>28575</xdr:rowOff>
    </xdr:from>
    <xdr:to>
      <xdr:col>0</xdr:col>
      <xdr:colOff>418125</xdr:colOff>
      <xdr:row>46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8848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28575</xdr:rowOff>
    </xdr:from>
    <xdr:to>
      <xdr:col>0</xdr:col>
      <xdr:colOff>446700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743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</xdr:row>
      <xdr:rowOff>28575</xdr:rowOff>
    </xdr:from>
    <xdr:to>
      <xdr:col>0</xdr:col>
      <xdr:colOff>427650</xdr:colOff>
      <xdr:row>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5049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838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9812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8</xdr:row>
      <xdr:rowOff>28575</xdr:rowOff>
    </xdr:from>
    <xdr:to>
      <xdr:col>8</xdr:col>
      <xdr:colOff>456225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6800850" y="20002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32</xdr:row>
      <xdr:rowOff>28575</xdr:rowOff>
    </xdr:from>
    <xdr:to>
      <xdr:col>1</xdr:col>
      <xdr:colOff>322875</xdr:colOff>
      <xdr:row>32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7153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18</xdr:row>
      <xdr:rowOff>28575</xdr:rowOff>
    </xdr:from>
    <xdr:to>
      <xdr:col>1</xdr:col>
      <xdr:colOff>265725</xdr:colOff>
      <xdr:row>18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3952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10</xdr:row>
      <xdr:rowOff>28575</xdr:rowOff>
    </xdr:from>
    <xdr:to>
      <xdr:col>0</xdr:col>
      <xdr:colOff>427650</xdr:colOff>
      <xdr:row>10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22098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247650</xdr:colOff>
      <xdr:row>22</xdr:row>
      <xdr:rowOff>28575</xdr:rowOff>
    </xdr:from>
    <xdr:to>
      <xdr:col>0</xdr:col>
      <xdr:colOff>427650</xdr:colOff>
      <xdr:row>22</xdr:row>
      <xdr:rowOff>154575</xdr:rowOff>
    </xdr:to>
    <xdr:sp macro="" textlink="">
      <xdr:nvSpPr>
        <xdr:cNvPr id="3" name="右矢印 2"/>
        <xdr:cNvSpPr/>
      </xdr:nvSpPr>
      <xdr:spPr bwMode="auto">
        <a:xfrm>
          <a:off x="247650" y="22098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39</xdr:row>
      <xdr:rowOff>28575</xdr:rowOff>
    </xdr:from>
    <xdr:to>
      <xdr:col>1</xdr:col>
      <xdr:colOff>8550</xdr:colOff>
      <xdr:row>39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8715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22</xdr:row>
      <xdr:rowOff>28575</xdr:rowOff>
    </xdr:from>
    <xdr:to>
      <xdr:col>0</xdr:col>
      <xdr:colOff>399075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19075" y="4829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28575</xdr:rowOff>
    </xdr:from>
    <xdr:to>
      <xdr:col>0</xdr:col>
      <xdr:colOff>427650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323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009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</xdr:row>
      <xdr:rowOff>28575</xdr:rowOff>
    </xdr:from>
    <xdr:to>
      <xdr:col>0</xdr:col>
      <xdr:colOff>418125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323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</xdr:row>
      <xdr:rowOff>28575</xdr:rowOff>
    </xdr:from>
    <xdr:to>
      <xdr:col>0</xdr:col>
      <xdr:colOff>446700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323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25</xdr:row>
      <xdr:rowOff>28575</xdr:rowOff>
    </xdr:from>
    <xdr:to>
      <xdr:col>0</xdr:col>
      <xdr:colOff>427650</xdr:colOff>
      <xdr:row>25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5400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26</xdr:row>
      <xdr:rowOff>28575</xdr:rowOff>
    </xdr:from>
    <xdr:to>
      <xdr:col>1</xdr:col>
      <xdr:colOff>132375</xdr:colOff>
      <xdr:row>26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56197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10</xdr:row>
      <xdr:rowOff>28575</xdr:rowOff>
    </xdr:from>
    <xdr:to>
      <xdr:col>0</xdr:col>
      <xdr:colOff>418125</xdr:colOff>
      <xdr:row>10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2466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28575</xdr:rowOff>
    </xdr:from>
    <xdr:to>
      <xdr:col>1</xdr:col>
      <xdr:colOff>284775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6576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28575</xdr:rowOff>
    </xdr:from>
    <xdr:to>
      <xdr:col>1</xdr:col>
      <xdr:colOff>37125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2009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41</xdr:row>
      <xdr:rowOff>28575</xdr:rowOff>
    </xdr:from>
    <xdr:to>
      <xdr:col>1</xdr:col>
      <xdr:colOff>141900</xdr:colOff>
      <xdr:row>41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9324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27</xdr:row>
      <xdr:rowOff>28575</xdr:rowOff>
    </xdr:from>
    <xdr:to>
      <xdr:col>0</xdr:col>
      <xdr:colOff>446700</xdr:colOff>
      <xdr:row>27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55721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2409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22</xdr:row>
      <xdr:rowOff>28575</xdr:rowOff>
    </xdr:from>
    <xdr:to>
      <xdr:col>1</xdr:col>
      <xdr:colOff>294300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486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abSelected="1" workbookViewId="0"/>
  </sheetViews>
  <sheetFormatPr defaultRowHeight="13.5"/>
  <cols>
    <col min="1" max="1" width="5.625" style="2" customWidth="1"/>
    <col min="2" max="2" width="85.625" style="3" customWidth="1"/>
  </cols>
  <sheetData>
    <row r="1" spans="1:2" ht="21">
      <c r="A1" s="1" t="s">
        <v>15</v>
      </c>
    </row>
    <row r="3" spans="1:2">
      <c r="A3" s="2" t="s">
        <v>16</v>
      </c>
    </row>
    <row r="4" spans="1:2">
      <c r="B4" s="356" t="s">
        <v>577</v>
      </c>
    </row>
    <row r="5" spans="1:2">
      <c r="B5" s="356" t="s">
        <v>578</v>
      </c>
    </row>
    <row r="6" spans="1:2">
      <c r="B6" s="356" t="s">
        <v>579</v>
      </c>
    </row>
    <row r="7" spans="1:2">
      <c r="B7" s="356" t="s">
        <v>580</v>
      </c>
    </row>
    <row r="8" spans="1:2">
      <c r="B8" s="356" t="s">
        <v>581</v>
      </c>
    </row>
    <row r="9" spans="1:2">
      <c r="B9" s="356" t="s">
        <v>582</v>
      </c>
    </row>
    <row r="10" spans="1:2">
      <c r="B10" s="356" t="s">
        <v>583</v>
      </c>
    </row>
    <row r="11" spans="1:2">
      <c r="B11" s="356" t="s">
        <v>584</v>
      </c>
    </row>
    <row r="12" spans="1:2">
      <c r="B12" s="356" t="s">
        <v>606</v>
      </c>
    </row>
    <row r="13" spans="1:2">
      <c r="B13" s="356" t="s">
        <v>585</v>
      </c>
    </row>
    <row r="14" spans="1:2">
      <c r="B14" s="356" t="s">
        <v>586</v>
      </c>
    </row>
    <row r="15" spans="1:2">
      <c r="B15" s="356" t="s">
        <v>587</v>
      </c>
    </row>
    <row r="16" spans="1:2">
      <c r="B16" s="356" t="s">
        <v>588</v>
      </c>
    </row>
    <row r="17" spans="1:2">
      <c r="B17" s="356" t="s">
        <v>589</v>
      </c>
    </row>
    <row r="18" spans="1:2">
      <c r="B18" s="356" t="s">
        <v>590</v>
      </c>
    </row>
    <row r="19" spans="1:2">
      <c r="B19" s="356" t="s">
        <v>591</v>
      </c>
    </row>
    <row r="20" spans="1:2">
      <c r="B20" s="356" t="s">
        <v>592</v>
      </c>
    </row>
    <row r="21" spans="1:2">
      <c r="B21" s="356" t="s">
        <v>593</v>
      </c>
    </row>
    <row r="22" spans="1:2">
      <c r="B22" s="356" t="s">
        <v>594</v>
      </c>
    </row>
    <row r="23" spans="1:2">
      <c r="B23" s="356" t="s">
        <v>595</v>
      </c>
    </row>
    <row r="24" spans="1:2">
      <c r="B24" s="356" t="s">
        <v>596</v>
      </c>
    </row>
    <row r="25" spans="1:2">
      <c r="B25" s="356" t="s">
        <v>665</v>
      </c>
    </row>
    <row r="26" spans="1:2">
      <c r="B26" s="356" t="s">
        <v>597</v>
      </c>
    </row>
    <row r="27" spans="1:2">
      <c r="B27" s="356" t="s">
        <v>598</v>
      </c>
    </row>
    <row r="28" spans="1:2">
      <c r="B28" s="356" t="s">
        <v>599</v>
      </c>
    </row>
    <row r="29" spans="1:2">
      <c r="A29" s="2" t="s">
        <v>17</v>
      </c>
    </row>
    <row r="30" spans="1:2">
      <c r="B30" s="356" t="s">
        <v>667</v>
      </c>
    </row>
    <row r="31" spans="1:2" s="3" customFormat="1">
      <c r="B31" s="356" t="s">
        <v>668</v>
      </c>
    </row>
    <row r="32" spans="1:2" s="3" customFormat="1">
      <c r="B32" s="356" t="s">
        <v>666</v>
      </c>
    </row>
    <row r="33" spans="2:2">
      <c r="B33" s="356" t="s">
        <v>600</v>
      </c>
    </row>
    <row r="34" spans="2:2">
      <c r="B34" s="356" t="s">
        <v>601</v>
      </c>
    </row>
    <row r="35" spans="2:2">
      <c r="B35" s="356" t="s">
        <v>602</v>
      </c>
    </row>
    <row r="36" spans="2:2" s="3" customFormat="1">
      <c r="B36" s="356" t="s">
        <v>628</v>
      </c>
    </row>
    <row r="37" spans="2:2" s="3" customFormat="1">
      <c r="B37" s="356" t="s">
        <v>629</v>
      </c>
    </row>
    <row r="38" spans="2:2" s="3" customFormat="1">
      <c r="B38" s="356" t="s">
        <v>630</v>
      </c>
    </row>
    <row r="39" spans="2:2">
      <c r="B39" s="356" t="s">
        <v>603</v>
      </c>
    </row>
    <row r="40" spans="2:2">
      <c r="B40" s="356" t="s">
        <v>604</v>
      </c>
    </row>
    <row r="41" spans="2:2">
      <c r="B41" s="356" t="s">
        <v>605</v>
      </c>
    </row>
  </sheetData>
  <phoneticPr fontId="1"/>
  <hyperlinks>
    <hyperlink ref="B4" location="'1201'!A1" display="1201　土木工事の状況"/>
    <hyperlink ref="B5" location="'1202'!A1" display="1202　申請取扱状況"/>
    <hyperlink ref="B6" location="'1203'!A1" display="1203　施設管理取扱状況"/>
    <hyperlink ref="B7" location="'1204'!A1" display="1204　都市計画用途地域別面積"/>
    <hyperlink ref="B8" location="'1205'!A1" display="1205　都市計画街路実施状況"/>
    <hyperlink ref="B9" location="'1206'!A1" display="1206　街路事業費の状況"/>
    <hyperlink ref="B10" location="'1207'!A1" display="1207　市道の概要"/>
    <hyperlink ref="B11" location="'1208'!A1" display="1208　市道等用地買収の状況（寄付を含む）"/>
    <hyperlink ref="B12" location="'1209'!A1" display="1209　道路補修実績"/>
    <hyperlink ref="B13" location="'1210'!A1" display="1210　道路管理実績"/>
    <hyperlink ref="B14" location="'1211'!A1" display="1211　私道舗装整備実績"/>
    <hyperlink ref="B15" location="'1212'!A1" display="1212　橋梁の状況"/>
    <hyperlink ref="B16" location="'1213'!A1" display="1213　橋梁工事実績"/>
    <hyperlink ref="B17" location="'1214'!A1" display="1214　道路橋梁費の状況"/>
    <hyperlink ref="B18" location="'1215'!A1" display="1215　一般河川の状況"/>
    <hyperlink ref="B19" location="'1216'!A1" display="1216　河川改良費の状況"/>
    <hyperlink ref="B20" location="'1217'!A1" display="1217　河川・水路の改修実績"/>
    <hyperlink ref="B21" location="'1218'!A1" display="1218　準用河川改修実績"/>
    <hyperlink ref="B22" location="'1219'!A1" display="1219　公園の状況"/>
    <hyperlink ref="B23" location="'1220'!A1" display="1220　公園事業費の状況"/>
    <hyperlink ref="B24" location="'1221'!A1" display="1221　公園等利用状況"/>
    <hyperlink ref="B26" location="'1223'!A1" display="1223　歩行空間あんしん事業の実績"/>
    <hyperlink ref="B27" location="'1224'!A1" display="1224　交通安全施設等整備事業費の状況"/>
    <hyperlink ref="B28" location="'1225'!A1" display="1225　災害復旧事業の実績"/>
    <hyperlink ref="B30" location="'1226(1)(2)'!A1" display="1226(1)(2)公園住宅の概要"/>
    <hyperlink ref="B31" location="'1226(3)'!A1" display="1226(3)公園住宅の概要"/>
    <hyperlink ref="B32" location="'1226(4)'!A1" display="1226(4)公園住宅の概要"/>
    <hyperlink ref="B33" location="'1227'!A1" display="1227　建築確認申請の状況"/>
    <hyperlink ref="B34" location="'1228'!A1" display="1228　長期優良住宅建築等計画認定の状況"/>
    <hyperlink ref="B35" location="'1229'!A1" display="1229　開発許可等の状況"/>
    <hyperlink ref="B36" location="'1230(1)'!A1" display="1230(1)　家屋の概要"/>
    <hyperlink ref="B37" location="'1230(2)'!A1" display="1230(2)　家屋の概要"/>
    <hyperlink ref="B38" location="'1230(3)'!A1" display="1230(3)　家屋の概要"/>
    <hyperlink ref="B39" location="'1231'!A1" display="1231　住宅の種類、専用住宅の所有の関係、建て方、高齢者等のための設備状況別住宅数"/>
    <hyperlink ref="B40" location="'1232'!A1" display="1232　居住世帯の生む別住宅数"/>
    <hyperlink ref="B41" location="'1233'!A1" display="1233　住宅の種類・構造、建築の時期別住宅数"/>
    <hyperlink ref="B25" location="'1222'!A1" display="1222　交通安全施設等整備の実績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A2" sqref="A2:A3"/>
    </sheetView>
  </sheetViews>
  <sheetFormatPr defaultRowHeight="13.5"/>
  <cols>
    <col min="1" max="1" width="1.875" style="3" customWidth="1"/>
    <col min="2" max="2" width="20.625" style="3" customWidth="1"/>
    <col min="3" max="3" width="8.625" style="3" customWidth="1"/>
    <col min="4" max="9" width="10.125" style="3" customWidth="1"/>
    <col min="10" max="16384" width="9" style="3"/>
  </cols>
  <sheetData>
    <row r="1" spans="1:12" s="4" customFormat="1" ht="25.5" customHeight="1" thickBot="1">
      <c r="A1" s="19" t="s">
        <v>141</v>
      </c>
    </row>
    <row r="2" spans="1:12" s="4" customFormat="1" ht="18" customHeight="1">
      <c r="A2" s="501" t="s">
        <v>69</v>
      </c>
      <c r="B2" s="501"/>
      <c r="C2" s="502"/>
      <c r="D2" s="460" t="s">
        <v>31</v>
      </c>
      <c r="E2" s="461"/>
      <c r="F2" s="460" t="s">
        <v>32</v>
      </c>
      <c r="G2" s="466"/>
      <c r="H2" s="460" t="s">
        <v>33</v>
      </c>
      <c r="I2" s="466"/>
      <c r="J2" s="60"/>
    </row>
    <row r="3" spans="1:12" s="4" customFormat="1" ht="18" customHeight="1">
      <c r="A3" s="503"/>
      <c r="B3" s="503"/>
      <c r="C3" s="504"/>
      <c r="D3" s="74" t="s">
        <v>142</v>
      </c>
      <c r="E3" s="74" t="s">
        <v>143</v>
      </c>
      <c r="F3" s="74" t="s">
        <v>142</v>
      </c>
      <c r="G3" s="74" t="s">
        <v>143</v>
      </c>
      <c r="H3" s="74" t="s">
        <v>142</v>
      </c>
      <c r="I3" s="77" t="s">
        <v>143</v>
      </c>
      <c r="J3" s="60"/>
    </row>
    <row r="4" spans="1:12" s="15" customFormat="1" ht="13.5" customHeight="1">
      <c r="A4" s="136"/>
      <c r="B4" s="128"/>
      <c r="C4" s="137"/>
      <c r="D4" s="130"/>
      <c r="E4" s="108" t="s">
        <v>102</v>
      </c>
      <c r="F4" s="130"/>
      <c r="G4" s="108" t="s">
        <v>102</v>
      </c>
      <c r="H4" s="130"/>
      <c r="I4" s="108" t="s">
        <v>102</v>
      </c>
    </row>
    <row r="5" spans="1:12" s="53" customFormat="1" ht="18" customHeight="1">
      <c r="A5" s="499" t="s">
        <v>99</v>
      </c>
      <c r="B5" s="499"/>
      <c r="C5" s="500"/>
      <c r="D5" s="397"/>
      <c r="E5" s="398">
        <v>710003</v>
      </c>
      <c r="F5" s="397"/>
      <c r="G5" s="398">
        <v>641195</v>
      </c>
      <c r="H5" s="397"/>
      <c r="I5" s="398">
        <v>738163</v>
      </c>
      <c r="J5" s="399"/>
      <c r="K5" s="399"/>
      <c r="L5" s="399"/>
    </row>
    <row r="6" spans="1:12" s="53" customFormat="1" ht="18" customHeight="1">
      <c r="A6" s="52"/>
      <c r="B6" s="373" t="s">
        <v>144</v>
      </c>
      <c r="C6" s="376" t="s">
        <v>145</v>
      </c>
      <c r="D6" s="398">
        <v>25647</v>
      </c>
      <c r="E6" s="398">
        <v>171347</v>
      </c>
      <c r="F6" s="398">
        <v>23583</v>
      </c>
      <c r="G6" s="398">
        <v>201259</v>
      </c>
      <c r="H6" s="398">
        <v>32401</v>
      </c>
      <c r="I6" s="398">
        <v>231730</v>
      </c>
      <c r="K6" s="399"/>
    </row>
    <row r="7" spans="1:12" s="53" customFormat="1" ht="18" customHeight="1">
      <c r="A7" s="52"/>
      <c r="B7" s="373" t="s">
        <v>146</v>
      </c>
      <c r="C7" s="376" t="s">
        <v>145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0</v>
      </c>
    </row>
    <row r="8" spans="1:12" s="53" customFormat="1" ht="18" customHeight="1">
      <c r="A8" s="52"/>
      <c r="B8" s="373" t="s">
        <v>148</v>
      </c>
      <c r="C8" s="376" t="s">
        <v>149</v>
      </c>
      <c r="D8" s="398">
        <v>5064</v>
      </c>
      <c r="E8" s="398">
        <v>150278</v>
      </c>
      <c r="F8" s="398">
        <v>3534</v>
      </c>
      <c r="G8" s="398">
        <v>120487</v>
      </c>
      <c r="H8" s="398">
        <v>3535</v>
      </c>
      <c r="I8" s="398">
        <v>163297</v>
      </c>
    </row>
    <row r="9" spans="1:12" s="53" customFormat="1" ht="18" customHeight="1">
      <c r="A9" s="52"/>
      <c r="B9" s="373" t="s">
        <v>150</v>
      </c>
      <c r="C9" s="376" t="s">
        <v>149</v>
      </c>
      <c r="D9" s="398">
        <v>61611</v>
      </c>
      <c r="E9" s="398">
        <v>57279</v>
      </c>
      <c r="F9" s="398">
        <v>53066</v>
      </c>
      <c r="G9" s="398">
        <v>55871</v>
      </c>
      <c r="H9" s="398">
        <v>97419</v>
      </c>
      <c r="I9" s="398">
        <v>66884</v>
      </c>
    </row>
    <row r="10" spans="1:12" s="53" customFormat="1" ht="18" customHeight="1">
      <c r="A10" s="52"/>
      <c r="B10" s="373" t="s">
        <v>151</v>
      </c>
      <c r="C10" s="376" t="s">
        <v>152</v>
      </c>
      <c r="D10" s="398">
        <v>5</v>
      </c>
      <c r="E10" s="398">
        <v>2491</v>
      </c>
      <c r="F10" s="398">
        <v>5</v>
      </c>
      <c r="G10" s="398">
        <v>6264</v>
      </c>
      <c r="H10" s="398">
        <v>3</v>
      </c>
      <c r="I10" s="398">
        <v>31676</v>
      </c>
    </row>
    <row r="11" spans="1:12" s="53" customFormat="1" ht="18" customHeight="1">
      <c r="A11" s="373"/>
      <c r="B11" s="400" t="s">
        <v>153</v>
      </c>
      <c r="C11" s="376" t="s">
        <v>152</v>
      </c>
      <c r="D11" s="398">
        <v>270</v>
      </c>
      <c r="E11" s="398">
        <v>21327</v>
      </c>
      <c r="F11" s="398">
        <v>103</v>
      </c>
      <c r="G11" s="398">
        <v>9482</v>
      </c>
      <c r="H11" s="398">
        <v>105</v>
      </c>
      <c r="I11" s="398">
        <v>17313</v>
      </c>
    </row>
    <row r="12" spans="1:12" s="53" customFormat="1" ht="18" customHeight="1">
      <c r="A12" s="373"/>
      <c r="B12" s="400" t="s">
        <v>154</v>
      </c>
      <c r="C12" s="376" t="s">
        <v>152</v>
      </c>
      <c r="D12" s="398">
        <v>3</v>
      </c>
      <c r="E12" s="398">
        <v>1743</v>
      </c>
      <c r="F12" s="398">
        <v>1</v>
      </c>
      <c r="G12" s="398">
        <v>389</v>
      </c>
      <c r="H12" s="398">
        <v>1</v>
      </c>
      <c r="I12" s="398">
        <v>778</v>
      </c>
    </row>
    <row r="13" spans="1:12" s="53" customFormat="1" ht="18" customHeight="1">
      <c r="A13" s="373"/>
      <c r="B13" s="400" t="s">
        <v>155</v>
      </c>
      <c r="C13" s="376" t="s">
        <v>152</v>
      </c>
      <c r="D13" s="398">
        <v>30</v>
      </c>
      <c r="E13" s="398">
        <v>20052</v>
      </c>
      <c r="F13" s="398">
        <v>25</v>
      </c>
      <c r="G13" s="398">
        <v>12298</v>
      </c>
      <c r="H13" s="398">
        <v>27</v>
      </c>
      <c r="I13" s="398">
        <v>17209</v>
      </c>
    </row>
    <row r="14" spans="1:12" s="53" customFormat="1" ht="18" customHeight="1">
      <c r="A14" s="373"/>
      <c r="B14" s="400" t="s">
        <v>156</v>
      </c>
      <c r="C14" s="376" t="s">
        <v>149</v>
      </c>
      <c r="D14" s="398">
        <v>5105</v>
      </c>
      <c r="E14" s="398">
        <v>17257</v>
      </c>
      <c r="F14" s="398">
        <v>3728</v>
      </c>
      <c r="G14" s="398">
        <v>11296</v>
      </c>
      <c r="H14" s="398">
        <v>3355</v>
      </c>
      <c r="I14" s="398">
        <v>11000</v>
      </c>
    </row>
    <row r="15" spans="1:12" s="53" customFormat="1" ht="18" customHeight="1">
      <c r="A15" s="373"/>
      <c r="B15" s="400" t="s">
        <v>157</v>
      </c>
      <c r="C15" s="376" t="s">
        <v>145</v>
      </c>
      <c r="D15" s="398">
        <v>19851</v>
      </c>
      <c r="E15" s="398">
        <v>82942</v>
      </c>
      <c r="F15" s="398">
        <v>14981</v>
      </c>
      <c r="G15" s="398">
        <v>61505</v>
      </c>
      <c r="H15" s="398">
        <v>8923</v>
      </c>
      <c r="I15" s="398">
        <v>43111</v>
      </c>
    </row>
    <row r="16" spans="1:12" s="53" customFormat="1" ht="18" customHeight="1">
      <c r="A16" s="373"/>
      <c r="B16" s="400" t="s">
        <v>158</v>
      </c>
      <c r="C16" s="376" t="s">
        <v>159</v>
      </c>
      <c r="D16" s="398">
        <v>8</v>
      </c>
      <c r="E16" s="398">
        <v>4729</v>
      </c>
      <c r="F16" s="398">
        <v>3</v>
      </c>
      <c r="G16" s="398">
        <v>1792</v>
      </c>
      <c r="H16" s="398">
        <v>3</v>
      </c>
      <c r="I16" s="398">
        <v>869</v>
      </c>
    </row>
    <row r="17" spans="1:9" s="53" customFormat="1" ht="18" customHeight="1">
      <c r="A17" s="373"/>
      <c r="B17" s="400" t="s">
        <v>160</v>
      </c>
      <c r="C17" s="376" t="s">
        <v>161</v>
      </c>
      <c r="D17" s="401">
        <v>217</v>
      </c>
      <c r="E17" s="398">
        <v>180558</v>
      </c>
      <c r="F17" s="401">
        <v>183</v>
      </c>
      <c r="G17" s="398">
        <v>160552</v>
      </c>
      <c r="H17" s="401">
        <v>147</v>
      </c>
      <c r="I17" s="398">
        <v>154296</v>
      </c>
    </row>
    <row r="18" spans="1:9" s="52" customFormat="1" ht="13.5" customHeight="1">
      <c r="A18" s="373"/>
      <c r="B18" s="59"/>
      <c r="C18" s="402"/>
      <c r="D18" s="397"/>
      <c r="E18" s="398"/>
      <c r="F18" s="397"/>
      <c r="G18" s="398"/>
      <c r="H18" s="397"/>
      <c r="I18" s="397"/>
    </row>
    <row r="19" spans="1:9" s="52" customFormat="1" ht="18" customHeight="1">
      <c r="A19" s="499" t="s">
        <v>162</v>
      </c>
      <c r="B19" s="499"/>
      <c r="C19" s="500"/>
      <c r="D19" s="397"/>
      <c r="E19" s="398">
        <v>82996</v>
      </c>
      <c r="F19" s="397"/>
      <c r="G19" s="398">
        <v>7884</v>
      </c>
      <c r="H19" s="133">
        <v>0</v>
      </c>
      <c r="I19" s="133">
        <v>0</v>
      </c>
    </row>
    <row r="20" spans="1:9" s="52" customFormat="1" ht="18" customHeight="1">
      <c r="A20" s="373"/>
      <c r="B20" s="400" t="s">
        <v>163</v>
      </c>
      <c r="C20" s="376" t="s">
        <v>161</v>
      </c>
      <c r="D20" s="398">
        <v>9</v>
      </c>
      <c r="E20" s="398">
        <v>71488</v>
      </c>
      <c r="F20" s="398">
        <v>1</v>
      </c>
      <c r="G20" s="398">
        <v>7884</v>
      </c>
      <c r="H20" s="133">
        <v>0</v>
      </c>
      <c r="I20" s="133">
        <v>0</v>
      </c>
    </row>
    <row r="21" spans="1:9" s="52" customFormat="1" ht="18" customHeight="1">
      <c r="A21" s="226"/>
      <c r="B21" s="403" t="s">
        <v>164</v>
      </c>
      <c r="C21" s="377" t="s">
        <v>165</v>
      </c>
      <c r="D21" s="404">
        <v>2</v>
      </c>
      <c r="E21" s="405">
        <v>11508</v>
      </c>
      <c r="F21" s="134">
        <v>0</v>
      </c>
      <c r="G21" s="134">
        <v>0</v>
      </c>
      <c r="H21" s="134">
        <v>0</v>
      </c>
      <c r="I21" s="134">
        <v>0</v>
      </c>
    </row>
    <row r="22" spans="1:9" s="15" customFormat="1" ht="5.0999999999999996" customHeight="1">
      <c r="D22" s="79"/>
      <c r="E22" s="79"/>
      <c r="F22" s="14"/>
      <c r="G22" s="14"/>
    </row>
    <row r="23" spans="1:9" s="15" customFormat="1" ht="13.5" customHeight="1">
      <c r="A23" s="18" t="s">
        <v>637</v>
      </c>
    </row>
  </sheetData>
  <mergeCells count="6">
    <mergeCell ref="A19:C19"/>
    <mergeCell ref="A2:C3"/>
    <mergeCell ref="D2:E2"/>
    <mergeCell ref="F2:G2"/>
    <mergeCell ref="H2:I2"/>
    <mergeCell ref="A5:C5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2" sqref="A2:A3"/>
    </sheetView>
  </sheetViews>
  <sheetFormatPr defaultRowHeight="13.5"/>
  <cols>
    <col min="1" max="1" width="4.875" style="3" customWidth="1"/>
    <col min="2" max="2" width="17" style="3" customWidth="1"/>
    <col min="3" max="3" width="9" style="3"/>
    <col min="4" max="4" width="9.125" style="3" bestFit="1" customWidth="1"/>
    <col min="5" max="5" width="9.5" style="3" bestFit="1" customWidth="1"/>
    <col min="6" max="6" width="9.125" style="3" bestFit="1" customWidth="1"/>
    <col min="7" max="7" width="9.5" style="3" bestFit="1" customWidth="1"/>
    <col min="8" max="8" width="9.125" style="3" bestFit="1" customWidth="1"/>
    <col min="9" max="10" width="9.5" style="3" bestFit="1" customWidth="1"/>
    <col min="11" max="16384" width="9" style="3"/>
  </cols>
  <sheetData>
    <row r="1" spans="1:13" s="53" customFormat="1" ht="25.5" customHeight="1" thickBot="1">
      <c r="A1" s="19" t="s">
        <v>166</v>
      </c>
      <c r="D1" s="79"/>
      <c r="E1" s="79"/>
    </row>
    <row r="2" spans="1:13" s="4" customFormat="1" ht="18" customHeight="1">
      <c r="A2" s="501" t="s">
        <v>69</v>
      </c>
      <c r="B2" s="501"/>
      <c r="C2" s="502"/>
      <c r="D2" s="460" t="s">
        <v>31</v>
      </c>
      <c r="E2" s="461"/>
      <c r="F2" s="460" t="s">
        <v>32</v>
      </c>
      <c r="G2" s="466"/>
      <c r="H2" s="460" t="s">
        <v>33</v>
      </c>
      <c r="I2" s="466"/>
    </row>
    <row r="3" spans="1:13" s="4" customFormat="1" ht="18" customHeight="1">
      <c r="A3" s="503"/>
      <c r="B3" s="503"/>
      <c r="C3" s="504"/>
      <c r="D3" s="74" t="s">
        <v>142</v>
      </c>
      <c r="E3" s="74" t="s">
        <v>143</v>
      </c>
      <c r="F3" s="74" t="s">
        <v>142</v>
      </c>
      <c r="G3" s="74" t="s">
        <v>143</v>
      </c>
      <c r="H3" s="74" t="s">
        <v>142</v>
      </c>
      <c r="I3" s="77" t="s">
        <v>143</v>
      </c>
    </row>
    <row r="4" spans="1:13" s="53" customFormat="1" ht="13.5" customHeight="1">
      <c r="A4" s="138"/>
      <c r="B4" s="128"/>
      <c r="C4" s="137"/>
      <c r="D4" s="130"/>
      <c r="E4" s="108" t="s">
        <v>102</v>
      </c>
      <c r="F4" s="130"/>
      <c r="G4" s="108" t="s">
        <v>102</v>
      </c>
      <c r="H4" s="130"/>
      <c r="I4" s="108" t="s">
        <v>102</v>
      </c>
    </row>
    <row r="5" spans="1:13" s="53" customFormat="1" ht="18" customHeight="1">
      <c r="A5" s="499" t="s">
        <v>167</v>
      </c>
      <c r="B5" s="499"/>
      <c r="C5" s="500"/>
      <c r="D5" s="398"/>
      <c r="E5" s="398">
        <v>508008</v>
      </c>
      <c r="F5" s="398"/>
      <c r="G5" s="398">
        <v>321387</v>
      </c>
      <c r="H5" s="398"/>
      <c r="I5" s="398">
        <v>313425</v>
      </c>
      <c r="J5" s="399"/>
      <c r="K5" s="399"/>
      <c r="L5" s="399"/>
      <c r="M5" s="399"/>
    </row>
    <row r="6" spans="1:13" s="53" customFormat="1" ht="18" customHeight="1">
      <c r="A6" s="52"/>
      <c r="B6" s="373" t="s">
        <v>155</v>
      </c>
      <c r="C6" s="376" t="s">
        <v>168</v>
      </c>
      <c r="D6" s="398">
        <v>8</v>
      </c>
      <c r="E6" s="398">
        <v>28917</v>
      </c>
      <c r="F6" s="398">
        <v>6</v>
      </c>
      <c r="G6" s="398">
        <v>29948</v>
      </c>
      <c r="H6" s="398">
        <v>7</v>
      </c>
      <c r="I6" s="398">
        <v>20995</v>
      </c>
      <c r="K6" s="399"/>
    </row>
    <row r="7" spans="1:13" s="53" customFormat="1" ht="18" customHeight="1">
      <c r="A7" s="52"/>
      <c r="B7" s="373" t="s">
        <v>169</v>
      </c>
      <c r="C7" s="376" t="s">
        <v>170</v>
      </c>
      <c r="D7" s="398">
        <v>70</v>
      </c>
      <c r="E7" s="398">
        <v>302695</v>
      </c>
      <c r="F7" s="398">
        <v>63</v>
      </c>
      <c r="G7" s="398">
        <v>130417</v>
      </c>
      <c r="H7" s="398">
        <v>50</v>
      </c>
      <c r="I7" s="398">
        <v>186149</v>
      </c>
    </row>
    <row r="8" spans="1:13" s="53" customFormat="1" ht="18" customHeight="1">
      <c r="A8" s="52"/>
      <c r="B8" s="373" t="s">
        <v>158</v>
      </c>
      <c r="C8" s="376" t="s">
        <v>168</v>
      </c>
      <c r="D8" s="398">
        <v>13</v>
      </c>
      <c r="E8" s="398">
        <v>16277</v>
      </c>
      <c r="F8" s="398">
        <v>14</v>
      </c>
      <c r="G8" s="398">
        <v>13572</v>
      </c>
      <c r="H8" s="398">
        <v>12</v>
      </c>
      <c r="I8" s="398">
        <v>13438</v>
      </c>
    </row>
    <row r="9" spans="1:13" s="53" customFormat="1" ht="18" customHeight="1">
      <c r="A9" s="406"/>
      <c r="B9" s="52" t="s">
        <v>171</v>
      </c>
      <c r="C9" s="376" t="s">
        <v>168</v>
      </c>
      <c r="D9" s="386">
        <v>113</v>
      </c>
      <c r="E9" s="386">
        <v>160119</v>
      </c>
      <c r="F9" s="386">
        <v>118</v>
      </c>
      <c r="G9" s="386">
        <v>147450</v>
      </c>
      <c r="H9" s="386">
        <v>124</v>
      </c>
      <c r="I9" s="386">
        <v>92843</v>
      </c>
    </row>
    <row r="10" spans="1:13" s="4" customFormat="1" ht="5.0999999999999996" customHeight="1">
      <c r="A10" s="60"/>
      <c r="B10" s="139"/>
      <c r="C10" s="140"/>
      <c r="D10" s="139"/>
      <c r="E10" s="141"/>
      <c r="F10" s="60"/>
      <c r="G10" s="142"/>
      <c r="H10" s="60"/>
      <c r="I10" s="142"/>
    </row>
    <row r="11" spans="1:13" s="53" customFormat="1" ht="13.5" customHeight="1">
      <c r="A11" s="18" t="s">
        <v>637</v>
      </c>
      <c r="C11" s="52"/>
      <c r="D11" s="52"/>
      <c r="E11" s="52"/>
    </row>
  </sheetData>
  <mergeCells count="5">
    <mergeCell ref="A2:C3"/>
    <mergeCell ref="D2:E2"/>
    <mergeCell ref="F2:G2"/>
    <mergeCell ref="H2:I2"/>
    <mergeCell ref="A5:C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2" sqref="A2:A3"/>
    </sheetView>
  </sheetViews>
  <sheetFormatPr defaultRowHeight="13.5"/>
  <cols>
    <col min="1" max="1" width="14.25" style="3" customWidth="1"/>
    <col min="2" max="8" width="18" style="3" customWidth="1"/>
    <col min="9" max="16384" width="9" style="3"/>
  </cols>
  <sheetData>
    <row r="1" spans="1:8" s="25" customFormat="1" ht="25.5" customHeight="1" thickBot="1">
      <c r="A1" s="19" t="s">
        <v>172</v>
      </c>
      <c r="B1" s="4"/>
      <c r="C1" s="4"/>
      <c r="D1" s="4"/>
      <c r="E1" s="4"/>
      <c r="F1" s="4"/>
      <c r="G1" s="4"/>
      <c r="H1" s="4"/>
    </row>
    <row r="2" spans="1:8" s="25" customFormat="1" ht="18" customHeight="1">
      <c r="A2" s="461" t="s">
        <v>128</v>
      </c>
      <c r="B2" s="459" t="s">
        <v>173</v>
      </c>
      <c r="C2" s="459"/>
      <c r="D2" s="459"/>
      <c r="E2" s="459" t="s">
        <v>136</v>
      </c>
      <c r="F2" s="461" t="s">
        <v>73</v>
      </c>
      <c r="G2" s="459" t="s">
        <v>137</v>
      </c>
      <c r="H2" s="469" t="s">
        <v>143</v>
      </c>
    </row>
    <row r="3" spans="1:8" s="25" customFormat="1" ht="18" customHeight="1">
      <c r="A3" s="462"/>
      <c r="B3" s="74" t="s">
        <v>136</v>
      </c>
      <c r="C3" s="74" t="s">
        <v>73</v>
      </c>
      <c r="D3" s="8" t="s">
        <v>143</v>
      </c>
      <c r="E3" s="463"/>
      <c r="F3" s="462"/>
      <c r="G3" s="463"/>
      <c r="H3" s="470"/>
    </row>
    <row r="4" spans="1:8">
      <c r="A4" s="107"/>
      <c r="B4" s="130" t="s">
        <v>174</v>
      </c>
      <c r="C4" s="131" t="s">
        <v>175</v>
      </c>
      <c r="D4" s="130" t="s">
        <v>176</v>
      </c>
      <c r="E4" s="130" t="s">
        <v>174</v>
      </c>
      <c r="F4" s="131" t="s">
        <v>175</v>
      </c>
      <c r="G4" s="131" t="s">
        <v>177</v>
      </c>
      <c r="H4" s="130" t="s">
        <v>176</v>
      </c>
    </row>
    <row r="5" spans="1:8" s="54" customFormat="1" ht="18" customHeight="1">
      <c r="A5" s="375">
        <v>25</v>
      </c>
      <c r="B5" s="407">
        <v>533</v>
      </c>
      <c r="C5" s="283">
        <v>41141</v>
      </c>
      <c r="D5" s="283">
        <v>370262</v>
      </c>
      <c r="E5" s="408">
        <v>3</v>
      </c>
      <c r="F5" s="283">
        <v>138</v>
      </c>
      <c r="G5" s="283">
        <v>668</v>
      </c>
      <c r="H5" s="283">
        <v>2208</v>
      </c>
    </row>
    <row r="6" spans="1:8" s="409" customFormat="1" ht="18" customHeight="1">
      <c r="A6" s="143">
        <v>26</v>
      </c>
      <c r="B6" s="148">
        <v>535</v>
      </c>
      <c r="C6" s="149">
        <v>41295</v>
      </c>
      <c r="D6" s="149">
        <v>372028</v>
      </c>
      <c r="E6" s="149">
        <v>2</v>
      </c>
      <c r="F6" s="149">
        <v>154</v>
      </c>
      <c r="G6" s="149">
        <v>472</v>
      </c>
      <c r="H6" s="149">
        <v>1766</v>
      </c>
    </row>
    <row r="7" spans="1:8" s="409" customFormat="1" ht="18" customHeight="1">
      <c r="A7" s="145">
        <v>27</v>
      </c>
      <c r="B7" s="150">
        <v>538</v>
      </c>
      <c r="C7" s="34">
        <v>41441</v>
      </c>
      <c r="D7" s="34">
        <v>374361</v>
      </c>
      <c r="E7" s="34">
        <v>3</v>
      </c>
      <c r="F7" s="34">
        <v>146</v>
      </c>
      <c r="G7" s="34">
        <v>632.1</v>
      </c>
      <c r="H7" s="34">
        <v>2333</v>
      </c>
    </row>
    <row r="8" spans="1:8" s="25" customFormat="1" ht="5.0999999999999996" customHeight="1">
      <c r="A8" s="112"/>
      <c r="B8" s="111"/>
      <c r="C8" s="110"/>
      <c r="D8" s="111"/>
      <c r="E8" s="111"/>
      <c r="F8" s="110"/>
      <c r="G8" s="111"/>
      <c r="H8" s="111"/>
    </row>
    <row r="9" spans="1:8">
      <c r="A9" s="18" t="s">
        <v>632</v>
      </c>
      <c r="B9" s="14"/>
      <c r="C9" s="15"/>
      <c r="D9" s="15"/>
      <c r="E9" s="15"/>
      <c r="F9" s="15"/>
      <c r="G9" s="15"/>
      <c r="H9" s="15"/>
    </row>
  </sheetData>
  <mergeCells count="6">
    <mergeCell ref="H2:H3"/>
    <mergeCell ref="A2:A3"/>
    <mergeCell ref="B2:D2"/>
    <mergeCell ref="E2:E3"/>
    <mergeCell ref="F2:F3"/>
    <mergeCell ref="G2:G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workbookViewId="0">
      <selection activeCell="A2" sqref="A2:A3"/>
    </sheetView>
  </sheetViews>
  <sheetFormatPr defaultRowHeight="13.5"/>
  <cols>
    <col min="1" max="1" width="8.75" style="3" customWidth="1"/>
    <col min="2" max="21" width="7.75" style="3" customWidth="1"/>
    <col min="22" max="22" width="8.625" style="3" customWidth="1"/>
    <col min="23" max="16384" width="9" style="3"/>
  </cols>
  <sheetData>
    <row r="1" spans="1:22" s="25" customFormat="1" ht="25.5" customHeight="1" thickBot="1">
      <c r="A1" s="19" t="s">
        <v>178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25" customFormat="1" ht="18" customHeight="1">
      <c r="A2" s="461" t="s">
        <v>128</v>
      </c>
      <c r="B2" s="505" t="s">
        <v>96</v>
      </c>
      <c r="C2" s="506"/>
      <c r="D2" s="506"/>
      <c r="E2" s="506"/>
      <c r="F2" s="506"/>
      <c r="G2" s="506"/>
      <c r="H2" s="507"/>
      <c r="I2" s="505" t="s">
        <v>179</v>
      </c>
      <c r="J2" s="506"/>
      <c r="K2" s="506"/>
      <c r="L2" s="506"/>
      <c r="M2" s="506"/>
      <c r="N2" s="506"/>
      <c r="O2" s="507"/>
      <c r="P2" s="505" t="s">
        <v>12</v>
      </c>
      <c r="Q2" s="506"/>
      <c r="R2" s="506"/>
      <c r="S2" s="506"/>
      <c r="T2" s="506"/>
      <c r="U2" s="506"/>
      <c r="V2" s="506"/>
    </row>
    <row r="3" spans="1:22" s="25" customFormat="1" ht="36" customHeight="1">
      <c r="A3" s="462"/>
      <c r="B3" s="74" t="s">
        <v>180</v>
      </c>
      <c r="C3" s="74" t="s">
        <v>101</v>
      </c>
      <c r="D3" s="151" t="s">
        <v>181</v>
      </c>
      <c r="E3" s="8" t="s">
        <v>182</v>
      </c>
      <c r="F3" s="8" t="s">
        <v>183</v>
      </c>
      <c r="G3" s="8" t="s">
        <v>184</v>
      </c>
      <c r="H3" s="151" t="s">
        <v>185</v>
      </c>
      <c r="I3" s="74" t="s">
        <v>186</v>
      </c>
      <c r="J3" s="74" t="s">
        <v>101</v>
      </c>
      <c r="K3" s="151" t="s">
        <v>181</v>
      </c>
      <c r="L3" s="383" t="s">
        <v>182</v>
      </c>
      <c r="M3" s="8" t="s">
        <v>183</v>
      </c>
      <c r="N3" s="8" t="s">
        <v>184</v>
      </c>
      <c r="O3" s="151" t="s">
        <v>185</v>
      </c>
      <c r="P3" s="74" t="s">
        <v>186</v>
      </c>
      <c r="Q3" s="74" t="s">
        <v>101</v>
      </c>
      <c r="R3" s="151" t="s">
        <v>181</v>
      </c>
      <c r="S3" s="8" t="s">
        <v>182</v>
      </c>
      <c r="T3" s="8" t="s">
        <v>183</v>
      </c>
      <c r="U3" s="8" t="s">
        <v>184</v>
      </c>
      <c r="V3" s="152" t="s">
        <v>185</v>
      </c>
    </row>
    <row r="4" spans="1:22">
      <c r="A4" s="153"/>
      <c r="B4" s="108" t="s">
        <v>187</v>
      </c>
      <c r="C4" s="109" t="s">
        <v>188</v>
      </c>
      <c r="D4" s="108" t="s">
        <v>187</v>
      </c>
      <c r="E4" s="108" t="s">
        <v>187</v>
      </c>
      <c r="F4" s="108" t="s">
        <v>187</v>
      </c>
      <c r="G4" s="108" t="s">
        <v>187</v>
      </c>
      <c r="H4" s="108" t="s">
        <v>187</v>
      </c>
      <c r="I4" s="108" t="s">
        <v>187</v>
      </c>
      <c r="J4" s="109" t="s">
        <v>188</v>
      </c>
      <c r="K4" s="108" t="s">
        <v>187</v>
      </c>
      <c r="L4" s="108" t="s">
        <v>187</v>
      </c>
      <c r="M4" s="108" t="s">
        <v>187</v>
      </c>
      <c r="N4" s="108" t="s">
        <v>187</v>
      </c>
      <c r="O4" s="108" t="s">
        <v>187</v>
      </c>
      <c r="P4" s="108" t="s">
        <v>187</v>
      </c>
      <c r="Q4" s="109" t="s">
        <v>188</v>
      </c>
      <c r="R4" s="108" t="s">
        <v>187</v>
      </c>
      <c r="S4" s="108" t="s">
        <v>187</v>
      </c>
      <c r="T4" s="108" t="s">
        <v>187</v>
      </c>
      <c r="U4" s="108" t="s">
        <v>187</v>
      </c>
      <c r="V4" s="108" t="s">
        <v>187</v>
      </c>
    </row>
    <row r="5" spans="1:22" s="54" customFormat="1" ht="18" customHeight="1">
      <c r="A5" s="376">
        <v>25</v>
      </c>
      <c r="B5" s="21">
        <v>990</v>
      </c>
      <c r="C5" s="410">
        <v>100</v>
      </c>
      <c r="D5" s="21">
        <v>14</v>
      </c>
      <c r="E5" s="21">
        <v>27</v>
      </c>
      <c r="F5" s="21">
        <v>65</v>
      </c>
      <c r="G5" s="21">
        <v>155</v>
      </c>
      <c r="H5" s="21">
        <v>729</v>
      </c>
      <c r="I5" s="21">
        <v>978</v>
      </c>
      <c r="J5" s="392">
        <v>98.8</v>
      </c>
      <c r="K5" s="21">
        <v>11</v>
      </c>
      <c r="L5" s="21">
        <v>27</v>
      </c>
      <c r="M5" s="21">
        <v>65</v>
      </c>
      <c r="N5" s="21">
        <v>152</v>
      </c>
      <c r="O5" s="21">
        <v>723</v>
      </c>
      <c r="P5" s="21">
        <v>12</v>
      </c>
      <c r="Q5" s="392">
        <v>1.2</v>
      </c>
      <c r="R5" s="411">
        <v>3</v>
      </c>
      <c r="S5" s="370">
        <v>0</v>
      </c>
      <c r="T5" s="370">
        <v>0</v>
      </c>
      <c r="U5" s="21">
        <v>3</v>
      </c>
      <c r="V5" s="21">
        <v>6</v>
      </c>
    </row>
    <row r="6" spans="1:22" s="409" customFormat="1" ht="18" customHeight="1">
      <c r="A6" s="143">
        <v>26</v>
      </c>
      <c r="B6" s="412">
        <v>992</v>
      </c>
      <c r="C6" s="413">
        <v>100</v>
      </c>
      <c r="D6" s="414">
        <v>14</v>
      </c>
      <c r="E6" s="414">
        <v>28</v>
      </c>
      <c r="F6" s="414">
        <v>65</v>
      </c>
      <c r="G6" s="414">
        <v>155</v>
      </c>
      <c r="H6" s="414">
        <v>730</v>
      </c>
      <c r="I6" s="414">
        <v>980</v>
      </c>
      <c r="J6" s="413">
        <v>98.8</v>
      </c>
      <c r="K6" s="414">
        <v>11</v>
      </c>
      <c r="L6" s="414">
        <v>28</v>
      </c>
      <c r="M6" s="414">
        <v>65</v>
      </c>
      <c r="N6" s="414">
        <v>152</v>
      </c>
      <c r="O6" s="414">
        <v>724</v>
      </c>
      <c r="P6" s="414">
        <v>12</v>
      </c>
      <c r="Q6" s="413">
        <v>1.2</v>
      </c>
      <c r="R6" s="414">
        <v>3</v>
      </c>
      <c r="S6" s="415">
        <v>0</v>
      </c>
      <c r="T6" s="415">
        <v>0</v>
      </c>
      <c r="U6" s="414">
        <v>3</v>
      </c>
      <c r="V6" s="414">
        <v>6</v>
      </c>
    </row>
    <row r="7" spans="1:22" s="409" customFormat="1" ht="18" customHeight="1">
      <c r="A7" s="143">
        <v>27</v>
      </c>
      <c r="B7" s="416">
        <v>993</v>
      </c>
      <c r="C7" s="413">
        <v>100</v>
      </c>
      <c r="D7" s="414">
        <v>14</v>
      </c>
      <c r="E7" s="414">
        <v>28</v>
      </c>
      <c r="F7" s="414">
        <v>65</v>
      </c>
      <c r="G7" s="414">
        <v>155</v>
      </c>
      <c r="H7" s="414">
        <v>731</v>
      </c>
      <c r="I7" s="414">
        <v>981</v>
      </c>
      <c r="J7" s="413">
        <v>98.8</v>
      </c>
      <c r="K7" s="414">
        <v>11</v>
      </c>
      <c r="L7" s="414">
        <v>28</v>
      </c>
      <c r="M7" s="414">
        <v>65</v>
      </c>
      <c r="N7" s="414">
        <v>152</v>
      </c>
      <c r="O7" s="414">
        <v>725</v>
      </c>
      <c r="P7" s="414">
        <v>12</v>
      </c>
      <c r="Q7" s="413">
        <v>1.2</v>
      </c>
      <c r="R7" s="414">
        <v>3</v>
      </c>
      <c r="S7" s="415">
        <v>0</v>
      </c>
      <c r="T7" s="415">
        <v>0</v>
      </c>
      <c r="U7" s="414">
        <v>3</v>
      </c>
      <c r="V7" s="414">
        <v>6</v>
      </c>
    </row>
    <row r="8" spans="1:22" s="157" customFormat="1" ht="5.0999999999999996" customHeight="1">
      <c r="A8" s="154"/>
      <c r="B8" s="155"/>
      <c r="C8" s="156"/>
      <c r="D8" s="155"/>
      <c r="E8" s="155"/>
      <c r="F8" s="156"/>
      <c r="G8" s="155"/>
      <c r="H8" s="155"/>
      <c r="I8" s="156"/>
      <c r="J8" s="155"/>
      <c r="K8" s="155"/>
      <c r="L8" s="156"/>
      <c r="M8" s="155"/>
      <c r="N8" s="139"/>
      <c r="O8" s="139"/>
      <c r="P8" s="139"/>
      <c r="Q8" s="139"/>
      <c r="R8" s="139"/>
      <c r="S8" s="139"/>
      <c r="T8" s="139"/>
      <c r="U8" s="139"/>
      <c r="V8" s="139"/>
    </row>
    <row r="9" spans="1:22">
      <c r="A9" s="18" t="s">
        <v>632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3.5" customHeight="1">
      <c r="A10" s="15" t="s">
        <v>638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</sheetData>
  <mergeCells count="4">
    <mergeCell ref="A2:A3"/>
    <mergeCell ref="B2:H2"/>
    <mergeCell ref="I2:O2"/>
    <mergeCell ref="P2:V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A2" sqref="A2:A3"/>
    </sheetView>
  </sheetViews>
  <sheetFormatPr defaultRowHeight="13.5"/>
  <cols>
    <col min="1" max="16" width="10.75" style="3" customWidth="1"/>
    <col min="17" max="16384" width="9" style="3"/>
  </cols>
  <sheetData>
    <row r="1" spans="1:16" s="4" customFormat="1" ht="25.5" customHeight="1" thickBot="1">
      <c r="A1" s="19" t="s">
        <v>189</v>
      </c>
    </row>
    <row r="2" spans="1:16" s="4" customFormat="1" ht="18" customHeight="1">
      <c r="A2" s="461" t="s">
        <v>128</v>
      </c>
      <c r="B2" s="508" t="s">
        <v>190</v>
      </c>
      <c r="C2" s="509"/>
      <c r="D2" s="510"/>
      <c r="E2" s="508" t="s">
        <v>179</v>
      </c>
      <c r="F2" s="509"/>
      <c r="G2" s="509"/>
      <c r="H2" s="509"/>
      <c r="I2" s="509"/>
      <c r="J2" s="510"/>
      <c r="K2" s="511" t="s">
        <v>12</v>
      </c>
      <c r="L2" s="511"/>
      <c r="M2" s="511"/>
      <c r="N2" s="511"/>
      <c r="O2" s="511"/>
      <c r="P2" s="508"/>
    </row>
    <row r="3" spans="1:16" s="4" customFormat="1" ht="18" customHeight="1">
      <c r="A3" s="490"/>
      <c r="B3" s="512" t="s">
        <v>191</v>
      </c>
      <c r="C3" s="512" t="s">
        <v>179</v>
      </c>
      <c r="D3" s="512" t="s">
        <v>12</v>
      </c>
      <c r="E3" s="487" t="s">
        <v>192</v>
      </c>
      <c r="F3" s="462"/>
      <c r="G3" s="487" t="s">
        <v>193</v>
      </c>
      <c r="H3" s="462"/>
      <c r="I3" s="544" t="s">
        <v>194</v>
      </c>
      <c r="J3" s="462"/>
      <c r="K3" s="463" t="s">
        <v>192</v>
      </c>
      <c r="L3" s="463"/>
      <c r="M3" s="463" t="s">
        <v>193</v>
      </c>
      <c r="N3" s="463"/>
      <c r="O3" s="463" t="s">
        <v>194</v>
      </c>
      <c r="P3" s="487"/>
    </row>
    <row r="4" spans="1:16" s="4" customFormat="1" ht="18" customHeight="1">
      <c r="A4" s="462"/>
      <c r="B4" s="513"/>
      <c r="C4" s="513"/>
      <c r="D4" s="513"/>
      <c r="E4" s="74" t="s">
        <v>136</v>
      </c>
      <c r="F4" s="74" t="s">
        <v>195</v>
      </c>
      <c r="G4" s="380" t="s">
        <v>136</v>
      </c>
      <c r="H4" s="380" t="s">
        <v>195</v>
      </c>
      <c r="I4" s="379" t="s">
        <v>136</v>
      </c>
      <c r="J4" s="380" t="s">
        <v>195</v>
      </c>
      <c r="K4" s="74" t="s">
        <v>136</v>
      </c>
      <c r="L4" s="74" t="s">
        <v>195</v>
      </c>
      <c r="M4" s="74" t="s">
        <v>136</v>
      </c>
      <c r="N4" s="74" t="s">
        <v>195</v>
      </c>
      <c r="O4" s="74" t="s">
        <v>136</v>
      </c>
      <c r="P4" s="77" t="s">
        <v>195</v>
      </c>
    </row>
    <row r="5" spans="1:16" s="15" customFormat="1">
      <c r="A5" s="107"/>
      <c r="B5" s="108" t="s">
        <v>187</v>
      </c>
      <c r="C5" s="108" t="s">
        <v>187</v>
      </c>
      <c r="D5" s="108" t="s">
        <v>187</v>
      </c>
      <c r="E5" s="108" t="s">
        <v>123</v>
      </c>
      <c r="F5" s="108" t="s">
        <v>102</v>
      </c>
      <c r="G5" s="108" t="s">
        <v>123</v>
      </c>
      <c r="H5" s="108" t="s">
        <v>102</v>
      </c>
      <c r="I5" s="108" t="s">
        <v>123</v>
      </c>
      <c r="J5" s="108" t="s">
        <v>102</v>
      </c>
      <c r="K5" s="108" t="s">
        <v>123</v>
      </c>
      <c r="L5" s="108" t="s">
        <v>102</v>
      </c>
      <c r="M5" s="108" t="s">
        <v>123</v>
      </c>
      <c r="N5" s="108" t="s">
        <v>102</v>
      </c>
      <c r="O5" s="108" t="s">
        <v>123</v>
      </c>
      <c r="P5" s="108" t="s">
        <v>102</v>
      </c>
    </row>
    <row r="6" spans="1:16" s="53" customFormat="1" ht="18" customHeight="1">
      <c r="A6" s="376">
        <v>25</v>
      </c>
      <c r="B6" s="408">
        <v>13</v>
      </c>
      <c r="C6" s="342">
        <v>13</v>
      </c>
      <c r="D6" s="370">
        <v>0</v>
      </c>
      <c r="E6" s="370">
        <v>1</v>
      </c>
      <c r="F6" s="367">
        <v>259120</v>
      </c>
      <c r="G6" s="367">
        <v>2</v>
      </c>
      <c r="H6" s="367">
        <v>350750</v>
      </c>
      <c r="I6" s="408">
        <v>10</v>
      </c>
      <c r="J6" s="408">
        <v>97971</v>
      </c>
      <c r="K6" s="370">
        <v>0</v>
      </c>
      <c r="L6" s="370">
        <v>0</v>
      </c>
      <c r="M6" s="370">
        <v>0</v>
      </c>
      <c r="N6" s="370">
        <v>0</v>
      </c>
      <c r="O6" s="370">
        <v>0</v>
      </c>
      <c r="P6" s="370">
        <v>0</v>
      </c>
    </row>
    <row r="7" spans="1:16" s="53" customFormat="1" ht="18" customHeight="1">
      <c r="A7" s="376">
        <v>26</v>
      </c>
      <c r="B7" s="408">
        <v>14</v>
      </c>
      <c r="C7" s="342">
        <v>11</v>
      </c>
      <c r="D7" s="367">
        <v>3</v>
      </c>
      <c r="E7" s="370" t="s">
        <v>196</v>
      </c>
      <c r="F7" s="370">
        <v>0</v>
      </c>
      <c r="G7" s="367">
        <v>2</v>
      </c>
      <c r="H7" s="367">
        <v>207625</v>
      </c>
      <c r="I7" s="408">
        <v>9</v>
      </c>
      <c r="J7" s="408">
        <v>153404</v>
      </c>
      <c r="K7" s="370">
        <v>0</v>
      </c>
      <c r="L7" s="370">
        <v>0</v>
      </c>
      <c r="M7" s="370">
        <v>0</v>
      </c>
      <c r="N7" s="370">
        <v>0</v>
      </c>
      <c r="O7" s="367">
        <v>3</v>
      </c>
      <c r="P7" s="367">
        <v>2225</v>
      </c>
    </row>
    <row r="8" spans="1:16" s="53" customFormat="1" ht="18" customHeight="1">
      <c r="A8" s="377">
        <v>27</v>
      </c>
      <c r="B8" s="386">
        <v>14</v>
      </c>
      <c r="C8" s="344">
        <v>14</v>
      </c>
      <c r="D8" s="371">
        <v>0</v>
      </c>
      <c r="E8" s="371">
        <v>0</v>
      </c>
      <c r="F8" s="371">
        <v>0</v>
      </c>
      <c r="G8" s="368">
        <v>2</v>
      </c>
      <c r="H8" s="368">
        <v>32770</v>
      </c>
      <c r="I8" s="386">
        <v>12</v>
      </c>
      <c r="J8" s="386">
        <v>200042</v>
      </c>
      <c r="K8" s="371">
        <v>0</v>
      </c>
      <c r="L8" s="371">
        <v>0</v>
      </c>
      <c r="M8" s="371">
        <v>0</v>
      </c>
      <c r="N8" s="371">
        <v>0</v>
      </c>
      <c r="O8" s="371">
        <v>0</v>
      </c>
      <c r="P8" s="371">
        <v>0</v>
      </c>
    </row>
    <row r="9" spans="1:16" s="4" customFormat="1" ht="5.0999999999999996" customHeight="1">
      <c r="A9" s="112"/>
      <c r="B9" s="111"/>
      <c r="C9" s="110"/>
      <c r="D9" s="111"/>
      <c r="E9" s="111"/>
      <c r="F9" s="110"/>
      <c r="G9" s="111"/>
      <c r="H9" s="111"/>
      <c r="I9" s="110"/>
      <c r="J9" s="111"/>
      <c r="K9" s="111"/>
      <c r="L9" s="110"/>
      <c r="M9" s="111"/>
    </row>
    <row r="10" spans="1:16" s="15" customFormat="1">
      <c r="A10" s="18" t="s">
        <v>639</v>
      </c>
    </row>
  </sheetData>
  <mergeCells count="13">
    <mergeCell ref="K3:L3"/>
    <mergeCell ref="M3:N3"/>
    <mergeCell ref="O3:P3"/>
    <mergeCell ref="A2:A4"/>
    <mergeCell ref="B2:D2"/>
    <mergeCell ref="E2:J2"/>
    <mergeCell ref="K2:P2"/>
    <mergeCell ref="B3:B4"/>
    <mergeCell ref="C3:C4"/>
    <mergeCell ref="D3:D4"/>
    <mergeCell ref="E3:F3"/>
    <mergeCell ref="G3:H3"/>
    <mergeCell ref="I3:J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A2" sqref="A2:A3"/>
    </sheetView>
  </sheetViews>
  <sheetFormatPr defaultRowHeight="13.5"/>
  <cols>
    <col min="1" max="1" width="10.5" style="3" customWidth="1"/>
    <col min="2" max="7" width="12.625" style="3" customWidth="1"/>
    <col min="8" max="13" width="14.25" style="3" customWidth="1"/>
    <col min="14" max="16384" width="9" style="3"/>
  </cols>
  <sheetData>
    <row r="1" spans="1:13" s="25" customFormat="1" ht="25.5" customHeight="1" thickBot="1">
      <c r="A1" s="177" t="s">
        <v>197</v>
      </c>
    </row>
    <row r="2" spans="1:13" s="25" customFormat="1" ht="18" customHeight="1">
      <c r="A2" s="516" t="s">
        <v>128</v>
      </c>
      <c r="B2" s="518" t="s">
        <v>96</v>
      </c>
      <c r="C2" s="519"/>
      <c r="D2" s="514" t="s">
        <v>198</v>
      </c>
      <c r="E2" s="514"/>
      <c r="F2" s="514" t="s">
        <v>199</v>
      </c>
      <c r="G2" s="514"/>
      <c r="H2" s="516" t="s">
        <v>200</v>
      </c>
      <c r="I2" s="514"/>
      <c r="J2" s="514" t="s">
        <v>201</v>
      </c>
      <c r="K2" s="514"/>
      <c r="L2" s="514" t="s">
        <v>99</v>
      </c>
      <c r="M2" s="515"/>
    </row>
    <row r="3" spans="1:13" s="25" customFormat="1" ht="18" customHeight="1">
      <c r="A3" s="517"/>
      <c r="B3" s="166" t="s">
        <v>100</v>
      </c>
      <c r="C3" s="166" t="s">
        <v>101</v>
      </c>
      <c r="D3" s="166" t="s">
        <v>100</v>
      </c>
      <c r="E3" s="166" t="s">
        <v>101</v>
      </c>
      <c r="F3" s="382" t="s">
        <v>100</v>
      </c>
      <c r="G3" s="382" t="s">
        <v>101</v>
      </c>
      <c r="H3" s="381" t="s">
        <v>100</v>
      </c>
      <c r="I3" s="382" t="s">
        <v>101</v>
      </c>
      <c r="J3" s="166" t="s">
        <v>100</v>
      </c>
      <c r="K3" s="166" t="s">
        <v>101</v>
      </c>
      <c r="L3" s="166" t="s">
        <v>100</v>
      </c>
      <c r="M3" s="167" t="s">
        <v>101</v>
      </c>
    </row>
    <row r="4" spans="1:13">
      <c r="A4" s="168"/>
      <c r="B4" s="169" t="s">
        <v>102</v>
      </c>
      <c r="C4" s="170" t="s">
        <v>202</v>
      </c>
      <c r="D4" s="171" t="s">
        <v>102</v>
      </c>
      <c r="E4" s="172" t="s">
        <v>202</v>
      </c>
      <c r="F4" s="171" t="s">
        <v>102</v>
      </c>
      <c r="G4" s="170" t="s">
        <v>202</v>
      </c>
      <c r="H4" s="169" t="s">
        <v>102</v>
      </c>
      <c r="I4" s="170" t="s">
        <v>202</v>
      </c>
      <c r="J4" s="169" t="s">
        <v>102</v>
      </c>
      <c r="K4" s="170" t="s">
        <v>202</v>
      </c>
      <c r="L4" s="171" t="s">
        <v>102</v>
      </c>
      <c r="M4" s="172" t="s">
        <v>202</v>
      </c>
    </row>
    <row r="5" spans="1:13" s="54" customFormat="1" ht="18" customHeight="1">
      <c r="A5" s="178">
        <v>25</v>
      </c>
      <c r="B5" s="148">
        <v>1496120</v>
      </c>
      <c r="C5" s="417">
        <v>100</v>
      </c>
      <c r="D5" s="33">
        <v>1263600</v>
      </c>
      <c r="E5" s="417">
        <v>84.5</v>
      </c>
      <c r="F5" s="418">
        <v>0</v>
      </c>
      <c r="G5" s="418">
        <v>0</v>
      </c>
      <c r="H5" s="418">
        <v>0</v>
      </c>
      <c r="I5" s="418">
        <v>0</v>
      </c>
      <c r="J5" s="418">
        <v>0</v>
      </c>
      <c r="K5" s="418">
        <v>0</v>
      </c>
      <c r="L5" s="419">
        <v>232520</v>
      </c>
      <c r="M5" s="420">
        <v>15.5</v>
      </c>
    </row>
    <row r="6" spans="1:13" s="409" customFormat="1" ht="18" customHeight="1">
      <c r="A6" s="178">
        <v>26</v>
      </c>
      <c r="B6" s="421">
        <v>1423645</v>
      </c>
      <c r="C6" s="422">
        <v>100</v>
      </c>
      <c r="D6" s="423">
        <v>1006801</v>
      </c>
      <c r="E6" s="422">
        <v>70.7</v>
      </c>
      <c r="F6" s="424">
        <v>0</v>
      </c>
      <c r="G6" s="424">
        <v>0</v>
      </c>
      <c r="H6" s="424">
        <v>0</v>
      </c>
      <c r="I6" s="424">
        <v>0</v>
      </c>
      <c r="J6" s="424">
        <v>0</v>
      </c>
      <c r="K6" s="424">
        <v>0</v>
      </c>
      <c r="L6" s="423">
        <v>416844</v>
      </c>
      <c r="M6" s="422">
        <v>29.280052260219371</v>
      </c>
    </row>
    <row r="7" spans="1:13" s="409" customFormat="1" ht="18" customHeight="1">
      <c r="A7" s="145">
        <v>27</v>
      </c>
      <c r="B7" s="425">
        <v>994225</v>
      </c>
      <c r="C7" s="426">
        <v>100</v>
      </c>
      <c r="D7" s="427">
        <v>661262</v>
      </c>
      <c r="E7" s="426">
        <v>66.5</v>
      </c>
      <c r="F7" s="428">
        <v>0</v>
      </c>
      <c r="G7" s="428">
        <v>0</v>
      </c>
      <c r="H7" s="428">
        <v>0</v>
      </c>
      <c r="I7" s="428">
        <v>0</v>
      </c>
      <c r="J7" s="428">
        <v>0</v>
      </c>
      <c r="K7" s="428">
        <v>0</v>
      </c>
      <c r="L7" s="427">
        <v>332963</v>
      </c>
      <c r="M7" s="426">
        <v>33.5</v>
      </c>
    </row>
    <row r="8" spans="1:13" s="25" customFormat="1" ht="5.0999999999999996" customHeight="1">
      <c r="A8" s="174"/>
      <c r="B8" s="173"/>
      <c r="C8" s="175"/>
      <c r="D8" s="173"/>
      <c r="E8" s="173"/>
      <c r="F8" s="175"/>
      <c r="G8" s="173"/>
      <c r="H8" s="173"/>
      <c r="I8" s="175"/>
      <c r="J8" s="173"/>
      <c r="K8" s="173"/>
      <c r="L8" s="175"/>
      <c r="M8" s="173"/>
    </row>
    <row r="9" spans="1:13">
      <c r="A9" s="18" t="s">
        <v>636</v>
      </c>
      <c r="D9" s="176"/>
      <c r="F9" s="176"/>
      <c r="L9" s="176"/>
    </row>
  </sheetData>
  <mergeCells count="7">
    <mergeCell ref="L2:M2"/>
    <mergeCell ref="A2:A3"/>
    <mergeCell ref="B2:C2"/>
    <mergeCell ref="D2:E2"/>
    <mergeCell ref="F2:G2"/>
    <mergeCell ref="H2:I2"/>
    <mergeCell ref="J2:K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A2" sqref="A2:A3"/>
    </sheetView>
  </sheetViews>
  <sheetFormatPr defaultRowHeight="13.5"/>
  <cols>
    <col min="1" max="2" width="17.625" style="3" customWidth="1"/>
    <col min="3" max="3" width="3.625" style="3" customWidth="1"/>
    <col min="4" max="4" width="17.625" style="3" customWidth="1"/>
    <col min="5" max="5" width="3.625" style="3" customWidth="1"/>
    <col min="6" max="6" width="17.625" style="3" customWidth="1"/>
    <col min="7" max="7" width="3.625" style="3" customWidth="1"/>
    <col min="8" max="16384" width="9" style="3"/>
  </cols>
  <sheetData>
    <row r="1" spans="1:7" s="4" customFormat="1" ht="25.5" customHeight="1" thickBot="1">
      <c r="A1" s="19" t="s">
        <v>203</v>
      </c>
      <c r="G1" s="24" t="s">
        <v>249</v>
      </c>
    </row>
    <row r="2" spans="1:7" s="4" customFormat="1" ht="21" customHeight="1">
      <c r="A2" s="372" t="s">
        <v>204</v>
      </c>
      <c r="B2" s="459" t="s">
        <v>205</v>
      </c>
      <c r="C2" s="459"/>
      <c r="D2" s="459" t="s">
        <v>206</v>
      </c>
      <c r="E2" s="459"/>
      <c r="F2" s="459" t="s">
        <v>101</v>
      </c>
      <c r="G2" s="460"/>
    </row>
    <row r="3" spans="1:7" s="15" customFormat="1">
      <c r="A3" s="429"/>
      <c r="C3" s="131" t="s">
        <v>207</v>
      </c>
      <c r="E3" s="131" t="s">
        <v>207</v>
      </c>
      <c r="G3" s="109" t="s">
        <v>208</v>
      </c>
    </row>
    <row r="4" spans="1:7" s="4" customFormat="1" ht="15" customHeight="1">
      <c r="A4" s="29" t="s">
        <v>79</v>
      </c>
      <c r="B4" s="430">
        <f>SUM(B6:B45)</f>
        <v>424.63999999999993</v>
      </c>
      <c r="C4" s="430"/>
      <c r="D4" s="430">
        <f>SUM(D6:D45)</f>
        <v>362.59999999999997</v>
      </c>
      <c r="E4" s="430"/>
      <c r="F4" s="159">
        <f>SUM(F6:F45)</f>
        <v>99.999999999999986</v>
      </c>
      <c r="G4" s="430"/>
    </row>
    <row r="5" spans="1:7" s="4" customFormat="1" ht="15" customHeight="1">
      <c r="A5" s="29"/>
      <c r="B5" s="430"/>
      <c r="C5" s="430"/>
      <c r="D5" s="430"/>
      <c r="E5" s="430"/>
      <c r="F5" s="159"/>
      <c r="G5" s="430"/>
    </row>
    <row r="6" spans="1:7" s="4" customFormat="1" ht="15" customHeight="1">
      <c r="A6" s="29" t="s">
        <v>209</v>
      </c>
      <c r="B6" s="430">
        <v>88</v>
      </c>
      <c r="C6" s="430"/>
      <c r="D6" s="430">
        <v>88</v>
      </c>
      <c r="E6" s="430"/>
      <c r="F6" s="159">
        <f>100*D6/$D$4</f>
        <v>24.269167126309984</v>
      </c>
      <c r="G6" s="430"/>
    </row>
    <row r="7" spans="1:7" s="4" customFormat="1" ht="15" customHeight="1">
      <c r="A7" s="29" t="s">
        <v>210</v>
      </c>
      <c r="B7" s="430">
        <v>52.8</v>
      </c>
      <c r="C7" s="430"/>
      <c r="D7" s="430">
        <v>17.3</v>
      </c>
      <c r="E7" s="430"/>
      <c r="F7" s="159">
        <f t="shared" ref="F7:F45" si="0">100*D7/$D$4</f>
        <v>4.7710976282404856</v>
      </c>
      <c r="G7" s="430"/>
    </row>
    <row r="8" spans="1:7" s="4" customFormat="1" ht="15" customHeight="1">
      <c r="A8" s="29" t="s">
        <v>211</v>
      </c>
      <c r="B8" s="430">
        <v>5.2</v>
      </c>
      <c r="C8" s="430"/>
      <c r="D8" s="430">
        <v>5.2</v>
      </c>
      <c r="E8" s="430"/>
      <c r="F8" s="159">
        <f t="shared" si="0"/>
        <v>1.4340871483728628</v>
      </c>
      <c r="G8" s="430"/>
    </row>
    <row r="9" spans="1:7" s="4" customFormat="1" ht="15" customHeight="1">
      <c r="A9" s="29" t="s">
        <v>212</v>
      </c>
      <c r="B9" s="430">
        <v>2.1</v>
      </c>
      <c r="C9" s="430"/>
      <c r="D9" s="430">
        <v>2.1</v>
      </c>
      <c r="E9" s="430"/>
      <c r="F9" s="159">
        <f t="shared" si="0"/>
        <v>0.57915057915057921</v>
      </c>
      <c r="G9" s="430"/>
    </row>
    <row r="10" spans="1:7" s="4" customFormat="1" ht="15" customHeight="1">
      <c r="A10" s="29" t="s">
        <v>213</v>
      </c>
      <c r="B10" s="430">
        <v>18.100000000000001</v>
      </c>
      <c r="C10" s="430"/>
      <c r="D10" s="430">
        <v>8.6999999999999993</v>
      </c>
      <c r="E10" s="430"/>
      <c r="F10" s="159">
        <f t="shared" si="0"/>
        <v>2.3993381136238279</v>
      </c>
      <c r="G10" s="430"/>
    </row>
    <row r="11" spans="1:7" s="4" customFormat="1" ht="15" customHeight="1">
      <c r="A11" s="29" t="s">
        <v>214</v>
      </c>
      <c r="B11" s="430">
        <v>14.9</v>
      </c>
      <c r="C11" s="430"/>
      <c r="D11" s="430">
        <v>14.9</v>
      </c>
      <c r="E11" s="430"/>
      <c r="F11" s="159">
        <f t="shared" si="0"/>
        <v>4.1092112520683957</v>
      </c>
      <c r="G11" s="430"/>
    </row>
    <row r="12" spans="1:7" s="4" customFormat="1" ht="15" customHeight="1">
      <c r="A12" s="29" t="s">
        <v>215</v>
      </c>
      <c r="B12" s="430">
        <v>3.6</v>
      </c>
      <c r="C12" s="430"/>
      <c r="D12" s="430">
        <v>3.6</v>
      </c>
      <c r="E12" s="430"/>
      <c r="F12" s="159">
        <f t="shared" si="0"/>
        <v>0.99282956425813573</v>
      </c>
      <c r="G12" s="430"/>
    </row>
    <row r="13" spans="1:7" s="4" customFormat="1" ht="15" customHeight="1">
      <c r="A13" s="29" t="s">
        <v>216</v>
      </c>
      <c r="B13" s="430">
        <v>16.600000000000001</v>
      </c>
      <c r="C13" s="430"/>
      <c r="D13" s="430">
        <v>16.600000000000001</v>
      </c>
      <c r="E13" s="430"/>
      <c r="F13" s="159">
        <f t="shared" si="0"/>
        <v>4.5780474351902933</v>
      </c>
      <c r="G13" s="430"/>
    </row>
    <row r="14" spans="1:7" s="4" customFormat="1" ht="15" customHeight="1">
      <c r="A14" s="29" t="s">
        <v>217</v>
      </c>
      <c r="B14" s="430">
        <v>3.1</v>
      </c>
      <c r="C14" s="430"/>
      <c r="D14" s="430">
        <v>3.1</v>
      </c>
      <c r="E14" s="430"/>
      <c r="F14" s="159">
        <f t="shared" si="0"/>
        <v>0.85493656922228356</v>
      </c>
      <c r="G14" s="430"/>
    </row>
    <row r="15" spans="1:7" s="4" customFormat="1" ht="15" customHeight="1">
      <c r="A15" s="29" t="s">
        <v>218</v>
      </c>
      <c r="B15" s="430">
        <v>2.7</v>
      </c>
      <c r="C15" s="430"/>
      <c r="D15" s="430">
        <v>2.7</v>
      </c>
      <c r="E15" s="430"/>
      <c r="F15" s="159">
        <f t="shared" si="0"/>
        <v>0.7446221731936018</v>
      </c>
      <c r="G15" s="430"/>
    </row>
    <row r="16" spans="1:7" s="4" customFormat="1" ht="15" customHeight="1">
      <c r="A16" s="29" t="s">
        <v>219</v>
      </c>
      <c r="B16" s="430">
        <v>6.3</v>
      </c>
      <c r="C16" s="430"/>
      <c r="D16" s="430">
        <v>6.3</v>
      </c>
      <c r="E16" s="430"/>
      <c r="F16" s="159">
        <f t="shared" si="0"/>
        <v>1.7374517374517375</v>
      </c>
      <c r="G16" s="430"/>
    </row>
    <row r="17" spans="1:7" s="4" customFormat="1" ht="15" customHeight="1">
      <c r="A17" s="29" t="s">
        <v>220</v>
      </c>
      <c r="B17" s="430">
        <v>4.5999999999999996</v>
      </c>
      <c r="C17" s="430"/>
      <c r="D17" s="430">
        <v>4.0999999999999996</v>
      </c>
      <c r="E17" s="430"/>
      <c r="F17" s="159">
        <f t="shared" si="0"/>
        <v>1.1307225592939878</v>
      </c>
      <c r="G17" s="430"/>
    </row>
    <row r="18" spans="1:7" s="4" customFormat="1" ht="15" customHeight="1">
      <c r="A18" s="29" t="s">
        <v>221</v>
      </c>
      <c r="B18" s="430">
        <v>2.1</v>
      </c>
      <c r="C18" s="430"/>
      <c r="D18" s="430">
        <v>2.1</v>
      </c>
      <c r="E18" s="430"/>
      <c r="F18" s="159">
        <f t="shared" si="0"/>
        <v>0.57915057915057921</v>
      </c>
      <c r="G18" s="430"/>
    </row>
    <row r="19" spans="1:7" s="4" customFormat="1" ht="15" customHeight="1">
      <c r="A19" s="29" t="s">
        <v>222</v>
      </c>
      <c r="B19" s="430">
        <v>17.3</v>
      </c>
      <c r="C19" s="430"/>
      <c r="D19" s="430">
        <v>11.1</v>
      </c>
      <c r="E19" s="430"/>
      <c r="F19" s="159">
        <f t="shared" si="0"/>
        <v>3.0612244897959187</v>
      </c>
      <c r="G19" s="430"/>
    </row>
    <row r="20" spans="1:7" s="4" customFormat="1" ht="15" customHeight="1">
      <c r="A20" s="29" t="s">
        <v>223</v>
      </c>
      <c r="B20" s="430">
        <v>7.2</v>
      </c>
      <c r="C20" s="430"/>
      <c r="D20" s="430">
        <v>1.5</v>
      </c>
      <c r="E20" s="430"/>
      <c r="F20" s="159">
        <f t="shared" si="0"/>
        <v>0.41367898510755657</v>
      </c>
      <c r="G20" s="430"/>
    </row>
    <row r="21" spans="1:7" s="4" customFormat="1" ht="15" customHeight="1">
      <c r="A21" s="29" t="s">
        <v>224</v>
      </c>
      <c r="B21" s="430">
        <v>1.1399999999999999</v>
      </c>
      <c r="C21" s="430"/>
      <c r="D21" s="430">
        <v>0.7</v>
      </c>
      <c r="E21" s="430"/>
      <c r="F21" s="159">
        <f t="shared" si="0"/>
        <v>0.19305019305019308</v>
      </c>
      <c r="G21" s="430"/>
    </row>
    <row r="22" spans="1:7" s="4" customFormat="1" ht="15" customHeight="1">
      <c r="A22" s="29" t="s">
        <v>225</v>
      </c>
      <c r="B22" s="430">
        <v>16.2</v>
      </c>
      <c r="C22" s="430"/>
      <c r="D22" s="430">
        <v>11.9</v>
      </c>
      <c r="E22" s="430"/>
      <c r="F22" s="159">
        <f>100*D22/$D$4</f>
        <v>3.281853281853282</v>
      </c>
      <c r="G22" s="430"/>
    </row>
    <row r="23" spans="1:7" s="4" customFormat="1" ht="15" customHeight="1">
      <c r="A23" s="29" t="s">
        <v>226</v>
      </c>
      <c r="B23" s="430">
        <v>10.6</v>
      </c>
      <c r="C23" s="430"/>
      <c r="D23" s="430">
        <v>10.6</v>
      </c>
      <c r="E23" s="430"/>
      <c r="F23" s="159">
        <f t="shared" si="0"/>
        <v>2.9233314947600664</v>
      </c>
      <c r="G23" s="430"/>
    </row>
    <row r="24" spans="1:7" s="4" customFormat="1" ht="15" customHeight="1">
      <c r="A24" s="29" t="s">
        <v>227</v>
      </c>
      <c r="B24" s="430">
        <v>3.3</v>
      </c>
      <c r="C24" s="430"/>
      <c r="D24" s="430">
        <v>3.3</v>
      </c>
      <c r="E24" s="430"/>
      <c r="F24" s="159">
        <f t="shared" si="0"/>
        <v>0.9100937672366245</v>
      </c>
      <c r="G24" s="430"/>
    </row>
    <row r="25" spans="1:7" s="4" customFormat="1" ht="15" customHeight="1">
      <c r="A25" s="29" t="s">
        <v>228</v>
      </c>
      <c r="B25" s="430">
        <v>2.5</v>
      </c>
      <c r="C25" s="430"/>
      <c r="D25" s="430">
        <v>2.5</v>
      </c>
      <c r="E25" s="430"/>
      <c r="F25" s="159">
        <f t="shared" si="0"/>
        <v>0.68946497517926097</v>
      </c>
      <c r="G25" s="430"/>
    </row>
    <row r="26" spans="1:7" s="4" customFormat="1" ht="15" customHeight="1">
      <c r="A26" s="29" t="s">
        <v>229</v>
      </c>
      <c r="B26" s="430">
        <v>1.3</v>
      </c>
      <c r="C26" s="430"/>
      <c r="D26" s="430">
        <v>1.3</v>
      </c>
      <c r="E26" s="430"/>
      <c r="F26" s="159">
        <f t="shared" si="0"/>
        <v>0.35852178709321569</v>
      </c>
      <c r="G26" s="430"/>
    </row>
    <row r="27" spans="1:7" s="4" customFormat="1" ht="15" customHeight="1">
      <c r="A27" s="29" t="s">
        <v>230</v>
      </c>
      <c r="B27" s="430">
        <v>6.5</v>
      </c>
      <c r="C27" s="430"/>
      <c r="D27" s="430">
        <v>6.5</v>
      </c>
      <c r="E27" s="430"/>
      <c r="F27" s="159">
        <f t="shared" si="0"/>
        <v>1.7926089354660786</v>
      </c>
      <c r="G27" s="430"/>
    </row>
    <row r="28" spans="1:7" s="4" customFormat="1" ht="15" customHeight="1">
      <c r="A28" s="29" t="s">
        <v>231</v>
      </c>
      <c r="B28" s="430">
        <v>13.4</v>
      </c>
      <c r="C28" s="430"/>
      <c r="D28" s="430">
        <v>13.4</v>
      </c>
      <c r="E28" s="430"/>
      <c r="F28" s="159">
        <f t="shared" si="0"/>
        <v>3.6955322669608388</v>
      </c>
      <c r="G28" s="430"/>
    </row>
    <row r="29" spans="1:7" s="4" customFormat="1" ht="15" customHeight="1">
      <c r="A29" s="29" t="s">
        <v>232</v>
      </c>
      <c r="B29" s="430">
        <v>1.7</v>
      </c>
      <c r="C29" s="430"/>
      <c r="D29" s="430">
        <v>1.7</v>
      </c>
      <c r="E29" s="430"/>
      <c r="F29" s="159">
        <f t="shared" si="0"/>
        <v>0.46883618312189745</v>
      </c>
      <c r="G29" s="430"/>
    </row>
    <row r="30" spans="1:7" s="4" customFormat="1" ht="15" customHeight="1">
      <c r="A30" s="29" t="s">
        <v>233</v>
      </c>
      <c r="B30" s="430">
        <v>2.2000000000000002</v>
      </c>
      <c r="C30" s="430"/>
      <c r="D30" s="430">
        <v>2.2000000000000002</v>
      </c>
      <c r="E30" s="430"/>
      <c r="F30" s="159">
        <f t="shared" si="0"/>
        <v>0.60672917815774974</v>
      </c>
      <c r="G30" s="430"/>
    </row>
    <row r="31" spans="1:7" s="4" customFormat="1" ht="15" customHeight="1">
      <c r="A31" s="29" t="s">
        <v>234</v>
      </c>
      <c r="B31" s="430">
        <v>4</v>
      </c>
      <c r="C31" s="430"/>
      <c r="D31" s="430">
        <v>4</v>
      </c>
      <c r="E31" s="430"/>
      <c r="F31" s="159">
        <f t="shared" si="0"/>
        <v>1.1031439602868176</v>
      </c>
      <c r="G31" s="430"/>
    </row>
    <row r="32" spans="1:7" s="4" customFormat="1" ht="15" customHeight="1">
      <c r="A32" s="29" t="s">
        <v>235</v>
      </c>
      <c r="B32" s="430">
        <v>8.9</v>
      </c>
      <c r="C32" s="430"/>
      <c r="D32" s="430">
        <v>8.9</v>
      </c>
      <c r="E32" s="430"/>
      <c r="F32" s="159">
        <f t="shared" si="0"/>
        <v>2.4544953116381691</v>
      </c>
      <c r="G32" s="430"/>
    </row>
    <row r="33" spans="1:7" s="4" customFormat="1" ht="15" customHeight="1">
      <c r="A33" s="29" t="s">
        <v>236</v>
      </c>
      <c r="B33" s="430">
        <v>10.8</v>
      </c>
      <c r="C33" s="430"/>
      <c r="D33" s="430">
        <v>10.8</v>
      </c>
      <c r="E33" s="430"/>
      <c r="F33" s="159">
        <f t="shared" si="0"/>
        <v>2.9784886927744072</v>
      </c>
      <c r="G33" s="430"/>
    </row>
    <row r="34" spans="1:7" s="4" customFormat="1" ht="15" customHeight="1">
      <c r="A34" s="29" t="s">
        <v>237</v>
      </c>
      <c r="B34" s="430">
        <v>10.6</v>
      </c>
      <c r="C34" s="430"/>
      <c r="D34" s="430">
        <v>10.6</v>
      </c>
      <c r="E34" s="430"/>
      <c r="F34" s="159">
        <f t="shared" si="0"/>
        <v>2.9233314947600664</v>
      </c>
      <c r="G34" s="430"/>
    </row>
    <row r="35" spans="1:7" s="4" customFormat="1" ht="15" customHeight="1">
      <c r="A35" s="29" t="s">
        <v>238</v>
      </c>
      <c r="B35" s="430">
        <v>12.4</v>
      </c>
      <c r="C35" s="430"/>
      <c r="D35" s="430">
        <v>12.4</v>
      </c>
      <c r="E35" s="430"/>
      <c r="F35" s="159">
        <f t="shared" si="0"/>
        <v>3.4197462768891342</v>
      </c>
      <c r="G35" s="430"/>
    </row>
    <row r="36" spans="1:7" s="4" customFormat="1" ht="15" customHeight="1">
      <c r="A36" s="29" t="s">
        <v>239</v>
      </c>
      <c r="B36" s="430">
        <v>11.1</v>
      </c>
      <c r="C36" s="430"/>
      <c r="D36" s="430">
        <v>11.1</v>
      </c>
      <c r="E36" s="430"/>
      <c r="F36" s="159">
        <f t="shared" si="0"/>
        <v>3.0612244897959187</v>
      </c>
      <c r="G36" s="430"/>
    </row>
    <row r="37" spans="1:7" s="4" customFormat="1" ht="15" customHeight="1">
      <c r="A37" s="29" t="s">
        <v>240</v>
      </c>
      <c r="B37" s="430">
        <v>6.1</v>
      </c>
      <c r="C37" s="430"/>
      <c r="D37" s="430">
        <v>6.1</v>
      </c>
      <c r="E37" s="430"/>
      <c r="F37" s="159">
        <f t="shared" si="0"/>
        <v>1.6822945394373967</v>
      </c>
      <c r="G37" s="430"/>
    </row>
    <row r="38" spans="1:7" s="4" customFormat="1" ht="15" customHeight="1">
      <c r="A38" s="29" t="s">
        <v>241</v>
      </c>
      <c r="B38" s="430">
        <v>8.9</v>
      </c>
      <c r="C38" s="430"/>
      <c r="D38" s="430">
        <v>8.9</v>
      </c>
      <c r="E38" s="430"/>
      <c r="F38" s="159">
        <f t="shared" si="0"/>
        <v>2.4544953116381691</v>
      </c>
      <c r="G38" s="430"/>
    </row>
    <row r="39" spans="1:7" s="4" customFormat="1" ht="15" customHeight="1">
      <c r="A39" s="29" t="s">
        <v>242</v>
      </c>
      <c r="B39" s="430">
        <v>3.6</v>
      </c>
      <c r="C39" s="430"/>
      <c r="D39" s="430">
        <v>3.6</v>
      </c>
      <c r="E39" s="430"/>
      <c r="F39" s="159">
        <f t="shared" si="0"/>
        <v>0.99282956425813573</v>
      </c>
      <c r="G39" s="430"/>
    </row>
    <row r="40" spans="1:7" s="4" customFormat="1" ht="15" customHeight="1">
      <c r="A40" s="29" t="s">
        <v>243</v>
      </c>
      <c r="B40" s="430">
        <v>2.9</v>
      </c>
      <c r="C40" s="430"/>
      <c r="D40" s="430">
        <v>2.9</v>
      </c>
      <c r="E40" s="430"/>
      <c r="F40" s="159">
        <f t="shared" si="0"/>
        <v>0.79977937120794274</v>
      </c>
      <c r="G40" s="430"/>
    </row>
    <row r="41" spans="1:7" s="4" customFormat="1" ht="15" customHeight="1">
      <c r="A41" s="29" t="s">
        <v>244</v>
      </c>
      <c r="B41" s="430">
        <v>1.3</v>
      </c>
      <c r="C41" s="430"/>
      <c r="D41" s="430">
        <v>1.3</v>
      </c>
      <c r="E41" s="430"/>
      <c r="F41" s="159">
        <f t="shared" si="0"/>
        <v>0.35852178709321569</v>
      </c>
      <c r="G41" s="430"/>
    </row>
    <row r="42" spans="1:7" s="4" customFormat="1" ht="15" customHeight="1">
      <c r="A42" s="29" t="s">
        <v>245</v>
      </c>
      <c r="B42" s="430">
        <v>6.7</v>
      </c>
      <c r="C42" s="430"/>
      <c r="D42" s="430">
        <v>6.7</v>
      </c>
      <c r="E42" s="430"/>
      <c r="F42" s="159">
        <f t="shared" si="0"/>
        <v>1.8477661334804194</v>
      </c>
      <c r="G42" s="430"/>
    </row>
    <row r="43" spans="1:7" s="4" customFormat="1" ht="15" customHeight="1">
      <c r="A43" s="29" t="s">
        <v>246</v>
      </c>
      <c r="B43" s="430">
        <v>20.5</v>
      </c>
      <c r="C43" s="430"/>
      <c r="D43" s="430">
        <v>20.5</v>
      </c>
      <c r="E43" s="430"/>
      <c r="F43" s="159">
        <f t="shared" si="0"/>
        <v>5.6536127964699396</v>
      </c>
      <c r="G43" s="430"/>
    </row>
    <row r="44" spans="1:7" s="4" customFormat="1" ht="15" customHeight="1">
      <c r="A44" s="29" t="s">
        <v>247</v>
      </c>
      <c r="B44" s="430">
        <v>7.7</v>
      </c>
      <c r="C44" s="430"/>
      <c r="D44" s="430">
        <v>7.7</v>
      </c>
      <c r="E44" s="430"/>
      <c r="F44" s="159">
        <f t="shared" si="0"/>
        <v>2.1235521235521237</v>
      </c>
      <c r="G44" s="430"/>
    </row>
    <row r="45" spans="1:7" s="4" customFormat="1" ht="15" customHeight="1">
      <c r="A45" s="36" t="s">
        <v>248</v>
      </c>
      <c r="B45" s="431">
        <v>5.7</v>
      </c>
      <c r="C45" s="431"/>
      <c r="D45" s="431">
        <v>5.7</v>
      </c>
      <c r="E45" s="431"/>
      <c r="F45" s="183">
        <f t="shared" si="0"/>
        <v>1.5719801434087151</v>
      </c>
      <c r="G45" s="431"/>
    </row>
    <row r="46" spans="1:7" s="15" customFormat="1" ht="5.0999999999999996" customHeight="1"/>
    <row r="47" spans="1:7" s="15" customFormat="1">
      <c r="A47" s="18" t="s">
        <v>640</v>
      </c>
    </row>
    <row r="48" spans="1:7" s="15" customFormat="1">
      <c r="A48" s="15" t="s">
        <v>641</v>
      </c>
    </row>
  </sheetData>
  <mergeCells count="3">
    <mergeCell ref="B2:C2"/>
    <mergeCell ref="D2:E2"/>
    <mergeCell ref="F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2" sqref="A2:A3"/>
    </sheetView>
  </sheetViews>
  <sheetFormatPr defaultRowHeight="13.5"/>
  <cols>
    <col min="1" max="1" width="9.625" style="3" customWidth="1"/>
    <col min="2" max="5" width="12.625" style="3" customWidth="1"/>
    <col min="6" max="7" width="0" style="3" hidden="1" customWidth="1"/>
    <col min="8" max="9" width="12.625" style="3" customWidth="1"/>
    <col min="10" max="16384" width="9" style="3"/>
  </cols>
  <sheetData>
    <row r="1" spans="1:9" s="25" customFormat="1" ht="25.5" customHeight="1" thickBot="1">
      <c r="A1" s="19" t="s">
        <v>250</v>
      </c>
      <c r="B1" s="4"/>
      <c r="C1" s="4"/>
      <c r="D1" s="4"/>
      <c r="E1" s="4"/>
      <c r="F1" s="4"/>
      <c r="G1" s="4"/>
      <c r="H1" s="4"/>
      <c r="I1" s="4"/>
    </row>
    <row r="2" spans="1:9" s="25" customFormat="1" ht="18" customHeight="1">
      <c r="A2" s="461" t="s">
        <v>128</v>
      </c>
      <c r="B2" s="459" t="s">
        <v>251</v>
      </c>
      <c r="C2" s="459"/>
      <c r="D2" s="520" t="s">
        <v>252</v>
      </c>
      <c r="E2" s="520"/>
      <c r="F2" s="459" t="s">
        <v>199</v>
      </c>
      <c r="G2" s="459"/>
      <c r="H2" s="459" t="s">
        <v>99</v>
      </c>
      <c r="I2" s="460"/>
    </row>
    <row r="3" spans="1:9" s="25" customFormat="1" ht="18" customHeight="1">
      <c r="A3" s="462"/>
      <c r="B3" s="74" t="s">
        <v>100</v>
      </c>
      <c r="C3" s="74" t="s">
        <v>101</v>
      </c>
      <c r="D3" s="74" t="s">
        <v>100</v>
      </c>
      <c r="E3" s="74" t="s">
        <v>101</v>
      </c>
      <c r="F3" s="74" t="s">
        <v>100</v>
      </c>
      <c r="G3" s="74" t="s">
        <v>101</v>
      </c>
      <c r="H3" s="74" t="s">
        <v>100</v>
      </c>
      <c r="I3" s="77" t="s">
        <v>101</v>
      </c>
    </row>
    <row r="4" spans="1:9">
      <c r="A4" s="107"/>
      <c r="B4" s="108" t="s">
        <v>102</v>
      </c>
      <c r="C4" s="109" t="s">
        <v>253</v>
      </c>
      <c r="D4" s="108" t="s">
        <v>102</v>
      </c>
      <c r="E4" s="109" t="s">
        <v>253</v>
      </c>
      <c r="F4" s="108" t="s">
        <v>102</v>
      </c>
      <c r="G4" s="109" t="s">
        <v>253</v>
      </c>
      <c r="H4" s="108" t="s">
        <v>102</v>
      </c>
      <c r="I4" s="109" t="s">
        <v>253</v>
      </c>
    </row>
    <row r="5" spans="1:9" s="434" customFormat="1" ht="18" customHeight="1">
      <c r="A5" s="375">
        <v>25</v>
      </c>
      <c r="B5" s="432">
        <v>399726</v>
      </c>
      <c r="C5" s="410">
        <v>100</v>
      </c>
      <c r="D5" s="283">
        <v>252962</v>
      </c>
      <c r="E5" s="392">
        <v>63.3</v>
      </c>
      <c r="F5" s="433" t="s">
        <v>254</v>
      </c>
      <c r="G5" s="433" t="s">
        <v>254</v>
      </c>
      <c r="H5" s="283">
        <v>146764</v>
      </c>
      <c r="I5" s="392">
        <v>36.700000000000003</v>
      </c>
    </row>
    <row r="6" spans="1:9" s="54" customFormat="1" ht="18" customHeight="1">
      <c r="A6" s="375">
        <v>26</v>
      </c>
      <c r="B6" s="432">
        <v>437832</v>
      </c>
      <c r="C6" s="410">
        <v>100</v>
      </c>
      <c r="D6" s="283">
        <v>319004</v>
      </c>
      <c r="E6" s="392">
        <v>72.899999999999991</v>
      </c>
      <c r="F6" s="433" t="s">
        <v>254</v>
      </c>
      <c r="G6" s="433" t="s">
        <v>254</v>
      </c>
      <c r="H6" s="283">
        <v>118828</v>
      </c>
      <c r="I6" s="392">
        <v>27.1</v>
      </c>
    </row>
    <row r="7" spans="1:9" s="54" customFormat="1" ht="18" customHeight="1">
      <c r="A7" s="378">
        <v>27</v>
      </c>
      <c r="B7" s="435">
        <v>272347</v>
      </c>
      <c r="C7" s="436">
        <v>100</v>
      </c>
      <c r="D7" s="437">
        <v>189172</v>
      </c>
      <c r="E7" s="395">
        <v>69.5</v>
      </c>
      <c r="F7" s="438" t="s">
        <v>255</v>
      </c>
      <c r="G7" s="438" t="s">
        <v>255</v>
      </c>
      <c r="H7" s="437">
        <v>83175</v>
      </c>
      <c r="I7" s="395">
        <v>30.5</v>
      </c>
    </row>
    <row r="8" spans="1:9" s="25" customFormat="1" ht="5.0999999999999996" customHeight="1">
      <c r="A8" s="112"/>
      <c r="B8" s="111"/>
      <c r="C8" s="110"/>
      <c r="D8" s="111"/>
      <c r="E8" s="111"/>
      <c r="F8" s="110"/>
      <c r="G8" s="111"/>
      <c r="H8" s="110"/>
      <c r="I8" s="111"/>
    </row>
    <row r="9" spans="1:9">
      <c r="A9" s="18" t="s">
        <v>642</v>
      </c>
      <c r="B9" s="15"/>
      <c r="C9" s="15"/>
      <c r="D9" s="15"/>
      <c r="E9" s="15"/>
      <c r="F9" s="15"/>
      <c r="G9" s="15"/>
      <c r="H9" s="15"/>
      <c r="I9" s="15"/>
    </row>
  </sheetData>
  <mergeCells count="5">
    <mergeCell ref="A2:A3"/>
    <mergeCell ref="B2:C2"/>
    <mergeCell ref="D2:E2"/>
    <mergeCell ref="F2:G2"/>
    <mergeCell ref="H2:I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:A3"/>
    </sheetView>
  </sheetViews>
  <sheetFormatPr defaultRowHeight="13.5"/>
  <cols>
    <col min="1" max="1" width="9.625" style="3" customWidth="1"/>
    <col min="2" max="2" width="8.625" style="3" customWidth="1"/>
    <col min="3" max="4" width="12.625" style="3" customWidth="1"/>
    <col min="5" max="5" width="8.625" style="3" customWidth="1"/>
    <col min="6" max="7" width="12.625" style="3" customWidth="1"/>
    <col min="8" max="16384" width="9" style="3"/>
  </cols>
  <sheetData>
    <row r="1" spans="1:7" s="4" customFormat="1" ht="25.5" customHeight="1" thickBot="1">
      <c r="A1" s="19" t="s">
        <v>256</v>
      </c>
    </row>
    <row r="2" spans="1:7" s="4" customFormat="1" ht="18" customHeight="1">
      <c r="A2" s="461" t="s">
        <v>128</v>
      </c>
      <c r="B2" s="460" t="s">
        <v>257</v>
      </c>
      <c r="C2" s="466"/>
      <c r="D2" s="461"/>
      <c r="E2" s="460" t="s">
        <v>258</v>
      </c>
      <c r="F2" s="466"/>
      <c r="G2" s="466"/>
    </row>
    <row r="3" spans="1:7" s="4" customFormat="1" ht="18" customHeight="1">
      <c r="A3" s="462"/>
      <c r="B3" s="74" t="s">
        <v>259</v>
      </c>
      <c r="C3" s="74" t="s">
        <v>260</v>
      </c>
      <c r="D3" s="74" t="s">
        <v>261</v>
      </c>
      <c r="E3" s="74" t="s">
        <v>259</v>
      </c>
      <c r="F3" s="74" t="s">
        <v>260</v>
      </c>
      <c r="G3" s="77" t="s">
        <v>261</v>
      </c>
    </row>
    <row r="4" spans="1:7" s="15" customFormat="1">
      <c r="A4" s="107"/>
      <c r="B4" s="108" t="s">
        <v>257</v>
      </c>
      <c r="C4" s="116" t="s">
        <v>262</v>
      </c>
      <c r="D4" s="108" t="s">
        <v>102</v>
      </c>
      <c r="E4" s="108" t="s">
        <v>257</v>
      </c>
      <c r="F4" s="116" t="s">
        <v>262</v>
      </c>
      <c r="G4" s="108" t="s">
        <v>102</v>
      </c>
    </row>
    <row r="5" spans="1:7" s="52" customFormat="1" ht="18" customHeight="1">
      <c r="A5" s="375">
        <v>25</v>
      </c>
      <c r="B5" s="407">
        <v>5</v>
      </c>
      <c r="C5" s="439">
        <v>276.60000000000002</v>
      </c>
      <c r="D5" s="283">
        <v>29615</v>
      </c>
      <c r="E5" s="408">
        <v>11</v>
      </c>
      <c r="F5" s="439">
        <v>789.1</v>
      </c>
      <c r="G5" s="283">
        <v>40516</v>
      </c>
    </row>
    <row r="6" spans="1:7" s="53" customFormat="1" ht="18" customHeight="1">
      <c r="A6" s="375">
        <v>26</v>
      </c>
      <c r="B6" s="407">
        <v>7</v>
      </c>
      <c r="C6" s="439">
        <v>353</v>
      </c>
      <c r="D6" s="283">
        <v>36380</v>
      </c>
      <c r="E6" s="408">
        <v>14</v>
      </c>
      <c r="F6" s="439">
        <v>681.5</v>
      </c>
      <c r="G6" s="283">
        <v>41051</v>
      </c>
    </row>
    <row r="7" spans="1:7" s="53" customFormat="1" ht="19.5" customHeight="1">
      <c r="A7" s="378">
        <v>27</v>
      </c>
      <c r="B7" s="440">
        <v>7</v>
      </c>
      <c r="C7" s="441">
        <v>142.5</v>
      </c>
      <c r="D7" s="437">
        <v>30441</v>
      </c>
      <c r="E7" s="386">
        <v>7</v>
      </c>
      <c r="F7" s="441">
        <v>447</v>
      </c>
      <c r="G7" s="437">
        <v>37865</v>
      </c>
    </row>
    <row r="8" spans="1:7" s="4" customFormat="1" ht="5.0999999999999996" customHeight="1">
      <c r="A8" s="112"/>
      <c r="B8" s="111"/>
      <c r="C8" s="110"/>
      <c r="D8" s="146"/>
      <c r="E8" s="111"/>
      <c r="F8" s="110"/>
      <c r="G8" s="111"/>
    </row>
    <row r="9" spans="1:7" s="15" customFormat="1">
      <c r="A9" s="18" t="s">
        <v>636</v>
      </c>
    </row>
    <row r="10" spans="1:7" s="15" customFormat="1" ht="13.5" customHeight="1">
      <c r="A10" s="15" t="s">
        <v>643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2" sqref="A2:A3"/>
    </sheetView>
  </sheetViews>
  <sheetFormatPr defaultRowHeight="13.5"/>
  <cols>
    <col min="1" max="1" width="9.625" style="3" customWidth="1"/>
    <col min="2" max="7" width="12.625" style="3" customWidth="1"/>
    <col min="8" max="16384" width="9" style="3"/>
  </cols>
  <sheetData>
    <row r="1" spans="1:7" s="25" customFormat="1" ht="25.5" customHeight="1" thickBot="1">
      <c r="A1" s="19" t="s">
        <v>263</v>
      </c>
      <c r="B1" s="4"/>
      <c r="C1" s="4"/>
      <c r="D1" s="4"/>
      <c r="E1" s="4"/>
      <c r="F1" s="4"/>
      <c r="G1" s="24" t="s">
        <v>273</v>
      </c>
    </row>
    <row r="2" spans="1:7" s="25" customFormat="1" ht="40.5" customHeight="1">
      <c r="A2" s="73" t="s">
        <v>264</v>
      </c>
      <c r="B2" s="71" t="s">
        <v>265</v>
      </c>
      <c r="C2" s="185" t="s">
        <v>266</v>
      </c>
      <c r="D2" s="185" t="s">
        <v>267</v>
      </c>
      <c r="E2" s="185" t="s">
        <v>268</v>
      </c>
      <c r="F2" s="185" t="s">
        <v>269</v>
      </c>
      <c r="G2" s="75" t="s">
        <v>270</v>
      </c>
    </row>
    <row r="3" spans="1:7">
      <c r="A3" s="107"/>
      <c r="B3" s="116" t="s">
        <v>271</v>
      </c>
      <c r="C3" s="116" t="s">
        <v>271</v>
      </c>
      <c r="D3" s="116" t="s">
        <v>271</v>
      </c>
      <c r="E3" s="116" t="s">
        <v>271</v>
      </c>
      <c r="F3" s="116" t="s">
        <v>271</v>
      </c>
      <c r="G3" s="109" t="s">
        <v>272</v>
      </c>
    </row>
    <row r="4" spans="1:7" s="25" customFormat="1" ht="32.25" customHeight="1">
      <c r="A4" s="93" t="s">
        <v>96</v>
      </c>
      <c r="B4" s="184">
        <v>22802</v>
      </c>
      <c r="C4" s="184">
        <v>22802</v>
      </c>
      <c r="D4" s="187">
        <v>9660.7999999999993</v>
      </c>
      <c r="E4" s="186">
        <v>0</v>
      </c>
      <c r="F4" s="184">
        <v>9660.7999999999993</v>
      </c>
      <c r="G4" s="187">
        <v>42.4</v>
      </c>
    </row>
    <row r="5" spans="1:7" s="25" customFormat="1" ht="5.0999999999999996" customHeight="1">
      <c r="A5" s="112"/>
      <c r="B5" s="111"/>
      <c r="C5" s="110"/>
      <c r="D5" s="111"/>
      <c r="E5" s="111"/>
      <c r="F5" s="110"/>
      <c r="G5" s="111"/>
    </row>
    <row r="6" spans="1:7">
      <c r="A6" s="18" t="s">
        <v>636</v>
      </c>
      <c r="B6" s="15"/>
      <c r="C6" s="15"/>
      <c r="D6" s="15"/>
      <c r="E6" s="15"/>
      <c r="F6" s="15"/>
      <c r="G6" s="15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zoomScaleNormal="100" zoomScaleSheetLayoutView="100" workbookViewId="0">
      <selection activeCell="A2" sqref="A2:A3"/>
    </sheetView>
  </sheetViews>
  <sheetFormatPr defaultRowHeight="13.5"/>
  <cols>
    <col min="1" max="1" width="7.625" style="15" customWidth="1"/>
    <col min="2" max="15" width="5.625" style="15" customWidth="1"/>
    <col min="16" max="16384" width="9" style="15"/>
  </cols>
  <sheetData>
    <row r="1" spans="1:19" s="4" customFormat="1" ht="25.5" customHeight="1" thickBot="1">
      <c r="A1" s="19" t="s">
        <v>0</v>
      </c>
      <c r="N1" s="5"/>
      <c r="O1" s="6" t="s">
        <v>2</v>
      </c>
    </row>
    <row r="2" spans="1:19" s="4" customFormat="1" ht="18" customHeight="1">
      <c r="A2" s="461" t="s">
        <v>42</v>
      </c>
      <c r="B2" s="459" t="s">
        <v>3</v>
      </c>
      <c r="C2" s="459" t="s">
        <v>4</v>
      </c>
      <c r="D2" s="459"/>
      <c r="E2" s="459"/>
      <c r="F2" s="459"/>
      <c r="G2" s="459" t="s">
        <v>5</v>
      </c>
      <c r="H2" s="459"/>
      <c r="I2" s="459"/>
      <c r="J2" s="459"/>
      <c r="K2" s="459" t="s">
        <v>6</v>
      </c>
      <c r="L2" s="459"/>
      <c r="M2" s="459"/>
      <c r="N2" s="459" t="s">
        <v>7</v>
      </c>
      <c r="O2" s="460"/>
    </row>
    <row r="3" spans="1:19" s="4" customFormat="1" ht="36" customHeight="1">
      <c r="A3" s="462"/>
      <c r="B3" s="463"/>
      <c r="C3" s="7" t="s">
        <v>8</v>
      </c>
      <c r="D3" s="7" t="s">
        <v>9</v>
      </c>
      <c r="E3" s="7" t="s">
        <v>10</v>
      </c>
      <c r="F3" s="8" t="s">
        <v>11</v>
      </c>
      <c r="G3" s="7" t="s">
        <v>8</v>
      </c>
      <c r="H3" s="9" t="s">
        <v>1</v>
      </c>
      <c r="I3" s="7" t="s">
        <v>12</v>
      </c>
      <c r="J3" s="8" t="s">
        <v>11</v>
      </c>
      <c r="K3" s="7" t="s">
        <v>8</v>
      </c>
      <c r="L3" s="7" t="s">
        <v>13</v>
      </c>
      <c r="M3" s="7" t="s">
        <v>14</v>
      </c>
      <c r="N3" s="7" t="s">
        <v>8</v>
      </c>
      <c r="O3" s="10" t="s">
        <v>9</v>
      </c>
    </row>
    <row r="4" spans="1:19" s="14" customFormat="1" ht="18" customHeight="1">
      <c r="A4" s="11">
        <v>25</v>
      </c>
      <c r="B4" s="20">
        <v>826</v>
      </c>
      <c r="C4" s="21">
        <v>798</v>
      </c>
      <c r="D4" s="13">
        <v>0</v>
      </c>
      <c r="E4" s="21">
        <v>17</v>
      </c>
      <c r="F4" s="21">
        <v>781</v>
      </c>
      <c r="G4" s="21">
        <v>13</v>
      </c>
      <c r="H4" s="21">
        <v>3</v>
      </c>
      <c r="I4" s="13">
        <v>0</v>
      </c>
      <c r="J4" s="21">
        <v>10</v>
      </c>
      <c r="K4" s="21">
        <v>4</v>
      </c>
      <c r="L4" s="21">
        <v>4</v>
      </c>
      <c r="M4" s="13">
        <v>0</v>
      </c>
      <c r="N4" s="21">
        <v>11</v>
      </c>
      <c r="O4" s="21">
        <v>11</v>
      </c>
    </row>
    <row r="5" spans="1:19" ht="18" customHeight="1">
      <c r="A5" s="11">
        <v>26</v>
      </c>
      <c r="B5" s="20">
        <v>685</v>
      </c>
      <c r="C5" s="21">
        <v>670</v>
      </c>
      <c r="D5" s="13">
        <v>0</v>
      </c>
      <c r="E5" s="21">
        <v>19</v>
      </c>
      <c r="F5" s="21">
        <v>651</v>
      </c>
      <c r="G5" s="21">
        <v>14</v>
      </c>
      <c r="H5" s="21">
        <v>2</v>
      </c>
      <c r="I5" s="13">
        <v>0</v>
      </c>
      <c r="J5" s="21">
        <v>12</v>
      </c>
      <c r="K5" s="13">
        <v>0</v>
      </c>
      <c r="L5" s="13">
        <v>0</v>
      </c>
      <c r="M5" s="13">
        <v>0</v>
      </c>
      <c r="N5" s="21">
        <v>1</v>
      </c>
      <c r="O5" s="21">
        <v>1</v>
      </c>
    </row>
    <row r="6" spans="1:19" ht="18" customHeight="1">
      <c r="A6" s="16">
        <v>27</v>
      </c>
      <c r="B6" s="22">
        <v>727</v>
      </c>
      <c r="C6" s="23">
        <v>713</v>
      </c>
      <c r="D6" s="17">
        <v>0</v>
      </c>
      <c r="E6" s="23">
        <v>17</v>
      </c>
      <c r="F6" s="23">
        <v>696</v>
      </c>
      <c r="G6" s="23">
        <v>14</v>
      </c>
      <c r="H6" s="23">
        <v>2</v>
      </c>
      <c r="I6" s="17">
        <v>0</v>
      </c>
      <c r="J6" s="23">
        <v>12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</row>
    <row r="7" spans="1:19" ht="5.0999999999999996" customHeight="1"/>
    <row r="8" spans="1:19">
      <c r="A8" s="18" t="s">
        <v>631</v>
      </c>
      <c r="I8" s="14"/>
    </row>
    <row r="15" spans="1:19">
      <c r="S15" s="12"/>
    </row>
    <row r="16" spans="1:19">
      <c r="S16" s="12"/>
    </row>
  </sheetData>
  <mergeCells count="6">
    <mergeCell ref="K2:M2"/>
    <mergeCell ref="N2:O2"/>
    <mergeCell ref="A2:A3"/>
    <mergeCell ref="B2:B3"/>
    <mergeCell ref="C2:F2"/>
    <mergeCell ref="G2:J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00" verticalDpi="4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A2" sqref="A2:A3"/>
    </sheetView>
  </sheetViews>
  <sheetFormatPr defaultRowHeight="13.5"/>
  <cols>
    <col min="1" max="1" width="14.25" style="3" customWidth="1"/>
    <col min="2" max="9" width="9" style="3"/>
    <col min="10" max="19" width="8.625" style="3" customWidth="1"/>
    <col min="20" max="256" width="9" style="3"/>
    <col min="257" max="257" width="14.25" style="3" customWidth="1"/>
    <col min="258" max="265" width="9" style="3"/>
    <col min="266" max="275" width="8.625" style="3" customWidth="1"/>
    <col min="276" max="512" width="9" style="3"/>
    <col min="513" max="513" width="14.25" style="3" customWidth="1"/>
    <col min="514" max="521" width="9" style="3"/>
    <col min="522" max="531" width="8.625" style="3" customWidth="1"/>
    <col min="532" max="768" width="9" style="3"/>
    <col min="769" max="769" width="14.25" style="3" customWidth="1"/>
    <col min="770" max="777" width="9" style="3"/>
    <col min="778" max="787" width="8.625" style="3" customWidth="1"/>
    <col min="788" max="1024" width="9" style="3"/>
    <col min="1025" max="1025" width="14.25" style="3" customWidth="1"/>
    <col min="1026" max="1033" width="9" style="3"/>
    <col min="1034" max="1043" width="8.625" style="3" customWidth="1"/>
    <col min="1044" max="1280" width="9" style="3"/>
    <col min="1281" max="1281" width="14.25" style="3" customWidth="1"/>
    <col min="1282" max="1289" width="9" style="3"/>
    <col min="1290" max="1299" width="8.625" style="3" customWidth="1"/>
    <col min="1300" max="1536" width="9" style="3"/>
    <col min="1537" max="1537" width="14.25" style="3" customWidth="1"/>
    <col min="1538" max="1545" width="9" style="3"/>
    <col min="1546" max="1555" width="8.625" style="3" customWidth="1"/>
    <col min="1556" max="1792" width="9" style="3"/>
    <col min="1793" max="1793" width="14.25" style="3" customWidth="1"/>
    <col min="1794" max="1801" width="9" style="3"/>
    <col min="1802" max="1811" width="8.625" style="3" customWidth="1"/>
    <col min="1812" max="2048" width="9" style="3"/>
    <col min="2049" max="2049" width="14.25" style="3" customWidth="1"/>
    <col min="2050" max="2057" width="9" style="3"/>
    <col min="2058" max="2067" width="8.625" style="3" customWidth="1"/>
    <col min="2068" max="2304" width="9" style="3"/>
    <col min="2305" max="2305" width="14.25" style="3" customWidth="1"/>
    <col min="2306" max="2313" width="9" style="3"/>
    <col min="2314" max="2323" width="8.625" style="3" customWidth="1"/>
    <col min="2324" max="2560" width="9" style="3"/>
    <col min="2561" max="2561" width="14.25" style="3" customWidth="1"/>
    <col min="2562" max="2569" width="9" style="3"/>
    <col min="2570" max="2579" width="8.625" style="3" customWidth="1"/>
    <col min="2580" max="2816" width="9" style="3"/>
    <col min="2817" max="2817" width="14.25" style="3" customWidth="1"/>
    <col min="2818" max="2825" width="9" style="3"/>
    <col min="2826" max="2835" width="8.625" style="3" customWidth="1"/>
    <col min="2836" max="3072" width="9" style="3"/>
    <col min="3073" max="3073" width="14.25" style="3" customWidth="1"/>
    <col min="3074" max="3081" width="9" style="3"/>
    <col min="3082" max="3091" width="8.625" style="3" customWidth="1"/>
    <col min="3092" max="3328" width="9" style="3"/>
    <col min="3329" max="3329" width="14.25" style="3" customWidth="1"/>
    <col min="3330" max="3337" width="9" style="3"/>
    <col min="3338" max="3347" width="8.625" style="3" customWidth="1"/>
    <col min="3348" max="3584" width="9" style="3"/>
    <col min="3585" max="3585" width="14.25" style="3" customWidth="1"/>
    <col min="3586" max="3593" width="9" style="3"/>
    <col min="3594" max="3603" width="8.625" style="3" customWidth="1"/>
    <col min="3604" max="3840" width="9" style="3"/>
    <col min="3841" max="3841" width="14.25" style="3" customWidth="1"/>
    <col min="3842" max="3849" width="9" style="3"/>
    <col min="3850" max="3859" width="8.625" style="3" customWidth="1"/>
    <col min="3860" max="4096" width="9" style="3"/>
    <col min="4097" max="4097" width="14.25" style="3" customWidth="1"/>
    <col min="4098" max="4105" width="9" style="3"/>
    <col min="4106" max="4115" width="8.625" style="3" customWidth="1"/>
    <col min="4116" max="4352" width="9" style="3"/>
    <col min="4353" max="4353" width="14.25" style="3" customWidth="1"/>
    <col min="4354" max="4361" width="9" style="3"/>
    <col min="4362" max="4371" width="8.625" style="3" customWidth="1"/>
    <col min="4372" max="4608" width="9" style="3"/>
    <col min="4609" max="4609" width="14.25" style="3" customWidth="1"/>
    <col min="4610" max="4617" width="9" style="3"/>
    <col min="4618" max="4627" width="8.625" style="3" customWidth="1"/>
    <col min="4628" max="4864" width="9" style="3"/>
    <col min="4865" max="4865" width="14.25" style="3" customWidth="1"/>
    <col min="4866" max="4873" width="9" style="3"/>
    <col min="4874" max="4883" width="8.625" style="3" customWidth="1"/>
    <col min="4884" max="5120" width="9" style="3"/>
    <col min="5121" max="5121" width="14.25" style="3" customWidth="1"/>
    <col min="5122" max="5129" width="9" style="3"/>
    <col min="5130" max="5139" width="8.625" style="3" customWidth="1"/>
    <col min="5140" max="5376" width="9" style="3"/>
    <col min="5377" max="5377" width="14.25" style="3" customWidth="1"/>
    <col min="5378" max="5385" width="9" style="3"/>
    <col min="5386" max="5395" width="8.625" style="3" customWidth="1"/>
    <col min="5396" max="5632" width="9" style="3"/>
    <col min="5633" max="5633" width="14.25" style="3" customWidth="1"/>
    <col min="5634" max="5641" width="9" style="3"/>
    <col min="5642" max="5651" width="8.625" style="3" customWidth="1"/>
    <col min="5652" max="5888" width="9" style="3"/>
    <col min="5889" max="5889" width="14.25" style="3" customWidth="1"/>
    <col min="5890" max="5897" width="9" style="3"/>
    <col min="5898" max="5907" width="8.625" style="3" customWidth="1"/>
    <col min="5908" max="6144" width="9" style="3"/>
    <col min="6145" max="6145" width="14.25" style="3" customWidth="1"/>
    <col min="6146" max="6153" width="9" style="3"/>
    <col min="6154" max="6163" width="8.625" style="3" customWidth="1"/>
    <col min="6164" max="6400" width="9" style="3"/>
    <col min="6401" max="6401" width="14.25" style="3" customWidth="1"/>
    <col min="6402" max="6409" width="9" style="3"/>
    <col min="6410" max="6419" width="8.625" style="3" customWidth="1"/>
    <col min="6420" max="6656" width="9" style="3"/>
    <col min="6657" max="6657" width="14.25" style="3" customWidth="1"/>
    <col min="6658" max="6665" width="9" style="3"/>
    <col min="6666" max="6675" width="8.625" style="3" customWidth="1"/>
    <col min="6676" max="6912" width="9" style="3"/>
    <col min="6913" max="6913" width="14.25" style="3" customWidth="1"/>
    <col min="6914" max="6921" width="9" style="3"/>
    <col min="6922" max="6931" width="8.625" style="3" customWidth="1"/>
    <col min="6932" max="7168" width="9" style="3"/>
    <col min="7169" max="7169" width="14.25" style="3" customWidth="1"/>
    <col min="7170" max="7177" width="9" style="3"/>
    <col min="7178" max="7187" width="8.625" style="3" customWidth="1"/>
    <col min="7188" max="7424" width="9" style="3"/>
    <col min="7425" max="7425" width="14.25" style="3" customWidth="1"/>
    <col min="7426" max="7433" width="9" style="3"/>
    <col min="7434" max="7443" width="8.625" style="3" customWidth="1"/>
    <col min="7444" max="7680" width="9" style="3"/>
    <col min="7681" max="7681" width="14.25" style="3" customWidth="1"/>
    <col min="7682" max="7689" width="9" style="3"/>
    <col min="7690" max="7699" width="8.625" style="3" customWidth="1"/>
    <col min="7700" max="7936" width="9" style="3"/>
    <col min="7937" max="7937" width="14.25" style="3" customWidth="1"/>
    <col min="7938" max="7945" width="9" style="3"/>
    <col min="7946" max="7955" width="8.625" style="3" customWidth="1"/>
    <col min="7956" max="8192" width="9" style="3"/>
    <col min="8193" max="8193" width="14.25" style="3" customWidth="1"/>
    <col min="8194" max="8201" width="9" style="3"/>
    <col min="8202" max="8211" width="8.625" style="3" customWidth="1"/>
    <col min="8212" max="8448" width="9" style="3"/>
    <col min="8449" max="8449" width="14.25" style="3" customWidth="1"/>
    <col min="8450" max="8457" width="9" style="3"/>
    <col min="8458" max="8467" width="8.625" style="3" customWidth="1"/>
    <col min="8468" max="8704" width="9" style="3"/>
    <col min="8705" max="8705" width="14.25" style="3" customWidth="1"/>
    <col min="8706" max="8713" width="9" style="3"/>
    <col min="8714" max="8723" width="8.625" style="3" customWidth="1"/>
    <col min="8724" max="8960" width="9" style="3"/>
    <col min="8961" max="8961" width="14.25" style="3" customWidth="1"/>
    <col min="8962" max="8969" width="9" style="3"/>
    <col min="8970" max="8979" width="8.625" style="3" customWidth="1"/>
    <col min="8980" max="9216" width="9" style="3"/>
    <col min="9217" max="9217" width="14.25" style="3" customWidth="1"/>
    <col min="9218" max="9225" width="9" style="3"/>
    <col min="9226" max="9235" width="8.625" style="3" customWidth="1"/>
    <col min="9236" max="9472" width="9" style="3"/>
    <col min="9473" max="9473" width="14.25" style="3" customWidth="1"/>
    <col min="9474" max="9481" width="9" style="3"/>
    <col min="9482" max="9491" width="8.625" style="3" customWidth="1"/>
    <col min="9492" max="9728" width="9" style="3"/>
    <col min="9729" max="9729" width="14.25" style="3" customWidth="1"/>
    <col min="9730" max="9737" width="9" style="3"/>
    <col min="9738" max="9747" width="8.625" style="3" customWidth="1"/>
    <col min="9748" max="9984" width="9" style="3"/>
    <col min="9985" max="9985" width="14.25" style="3" customWidth="1"/>
    <col min="9986" max="9993" width="9" style="3"/>
    <col min="9994" max="10003" width="8.625" style="3" customWidth="1"/>
    <col min="10004" max="10240" width="9" style="3"/>
    <col min="10241" max="10241" width="14.25" style="3" customWidth="1"/>
    <col min="10242" max="10249" width="9" style="3"/>
    <col min="10250" max="10259" width="8.625" style="3" customWidth="1"/>
    <col min="10260" max="10496" width="9" style="3"/>
    <col min="10497" max="10497" width="14.25" style="3" customWidth="1"/>
    <col min="10498" max="10505" width="9" style="3"/>
    <col min="10506" max="10515" width="8.625" style="3" customWidth="1"/>
    <col min="10516" max="10752" width="9" style="3"/>
    <col min="10753" max="10753" width="14.25" style="3" customWidth="1"/>
    <col min="10754" max="10761" width="9" style="3"/>
    <col min="10762" max="10771" width="8.625" style="3" customWidth="1"/>
    <col min="10772" max="11008" width="9" style="3"/>
    <col min="11009" max="11009" width="14.25" style="3" customWidth="1"/>
    <col min="11010" max="11017" width="9" style="3"/>
    <col min="11018" max="11027" width="8.625" style="3" customWidth="1"/>
    <col min="11028" max="11264" width="9" style="3"/>
    <col min="11265" max="11265" width="14.25" style="3" customWidth="1"/>
    <col min="11266" max="11273" width="9" style="3"/>
    <col min="11274" max="11283" width="8.625" style="3" customWidth="1"/>
    <col min="11284" max="11520" width="9" style="3"/>
    <col min="11521" max="11521" width="14.25" style="3" customWidth="1"/>
    <col min="11522" max="11529" width="9" style="3"/>
    <col min="11530" max="11539" width="8.625" style="3" customWidth="1"/>
    <col min="11540" max="11776" width="9" style="3"/>
    <col min="11777" max="11777" width="14.25" style="3" customWidth="1"/>
    <col min="11778" max="11785" width="9" style="3"/>
    <col min="11786" max="11795" width="8.625" style="3" customWidth="1"/>
    <col min="11796" max="12032" width="9" style="3"/>
    <col min="12033" max="12033" width="14.25" style="3" customWidth="1"/>
    <col min="12034" max="12041" width="9" style="3"/>
    <col min="12042" max="12051" width="8.625" style="3" customWidth="1"/>
    <col min="12052" max="12288" width="9" style="3"/>
    <col min="12289" max="12289" width="14.25" style="3" customWidth="1"/>
    <col min="12290" max="12297" width="9" style="3"/>
    <col min="12298" max="12307" width="8.625" style="3" customWidth="1"/>
    <col min="12308" max="12544" width="9" style="3"/>
    <col min="12545" max="12545" width="14.25" style="3" customWidth="1"/>
    <col min="12546" max="12553" width="9" style="3"/>
    <col min="12554" max="12563" width="8.625" style="3" customWidth="1"/>
    <col min="12564" max="12800" width="9" style="3"/>
    <col min="12801" max="12801" width="14.25" style="3" customWidth="1"/>
    <col min="12802" max="12809" width="9" style="3"/>
    <col min="12810" max="12819" width="8.625" style="3" customWidth="1"/>
    <col min="12820" max="13056" width="9" style="3"/>
    <col min="13057" max="13057" width="14.25" style="3" customWidth="1"/>
    <col min="13058" max="13065" width="9" style="3"/>
    <col min="13066" max="13075" width="8.625" style="3" customWidth="1"/>
    <col min="13076" max="13312" width="9" style="3"/>
    <col min="13313" max="13313" width="14.25" style="3" customWidth="1"/>
    <col min="13314" max="13321" width="9" style="3"/>
    <col min="13322" max="13331" width="8.625" style="3" customWidth="1"/>
    <col min="13332" max="13568" width="9" style="3"/>
    <col min="13569" max="13569" width="14.25" style="3" customWidth="1"/>
    <col min="13570" max="13577" width="9" style="3"/>
    <col min="13578" max="13587" width="8.625" style="3" customWidth="1"/>
    <col min="13588" max="13824" width="9" style="3"/>
    <col min="13825" max="13825" width="14.25" style="3" customWidth="1"/>
    <col min="13826" max="13833" width="9" style="3"/>
    <col min="13834" max="13843" width="8.625" style="3" customWidth="1"/>
    <col min="13844" max="14080" width="9" style="3"/>
    <col min="14081" max="14081" width="14.25" style="3" customWidth="1"/>
    <col min="14082" max="14089" width="9" style="3"/>
    <col min="14090" max="14099" width="8.625" style="3" customWidth="1"/>
    <col min="14100" max="14336" width="9" style="3"/>
    <col min="14337" max="14337" width="14.25" style="3" customWidth="1"/>
    <col min="14338" max="14345" width="9" style="3"/>
    <col min="14346" max="14355" width="8.625" style="3" customWidth="1"/>
    <col min="14356" max="14592" width="9" style="3"/>
    <col min="14593" max="14593" width="14.25" style="3" customWidth="1"/>
    <col min="14594" max="14601" width="9" style="3"/>
    <col min="14602" max="14611" width="8.625" style="3" customWidth="1"/>
    <col min="14612" max="14848" width="9" style="3"/>
    <col min="14849" max="14849" width="14.25" style="3" customWidth="1"/>
    <col min="14850" max="14857" width="9" style="3"/>
    <col min="14858" max="14867" width="8.625" style="3" customWidth="1"/>
    <col min="14868" max="15104" width="9" style="3"/>
    <col min="15105" max="15105" width="14.25" style="3" customWidth="1"/>
    <col min="15106" max="15113" width="9" style="3"/>
    <col min="15114" max="15123" width="8.625" style="3" customWidth="1"/>
    <col min="15124" max="15360" width="9" style="3"/>
    <col min="15361" max="15361" width="14.25" style="3" customWidth="1"/>
    <col min="15362" max="15369" width="9" style="3"/>
    <col min="15370" max="15379" width="8.625" style="3" customWidth="1"/>
    <col min="15380" max="15616" width="9" style="3"/>
    <col min="15617" max="15617" width="14.25" style="3" customWidth="1"/>
    <col min="15618" max="15625" width="9" style="3"/>
    <col min="15626" max="15635" width="8.625" style="3" customWidth="1"/>
    <col min="15636" max="15872" width="9" style="3"/>
    <col min="15873" max="15873" width="14.25" style="3" customWidth="1"/>
    <col min="15874" max="15881" width="9" style="3"/>
    <col min="15882" max="15891" width="8.625" style="3" customWidth="1"/>
    <col min="15892" max="16128" width="9" style="3"/>
    <col min="16129" max="16129" width="14.25" style="3" customWidth="1"/>
    <col min="16130" max="16137" width="9" style="3"/>
    <col min="16138" max="16147" width="8.625" style="3" customWidth="1"/>
    <col min="16148" max="16384" width="9" style="3"/>
  </cols>
  <sheetData>
    <row r="1" spans="1:20" s="25" customFormat="1" ht="25.5" customHeight="1" thickBot="1">
      <c r="A1" s="177" t="s">
        <v>274</v>
      </c>
      <c r="R1" s="188"/>
      <c r="S1" s="189" t="s">
        <v>275</v>
      </c>
      <c r="T1" s="190"/>
    </row>
    <row r="2" spans="1:20" s="25" customFormat="1" ht="27" customHeight="1">
      <c r="A2" s="516" t="s">
        <v>276</v>
      </c>
      <c r="B2" s="514" t="s">
        <v>277</v>
      </c>
      <c r="C2" s="514"/>
      <c r="D2" s="514" t="s">
        <v>278</v>
      </c>
      <c r="E2" s="514"/>
      <c r="F2" s="514" t="s">
        <v>279</v>
      </c>
      <c r="G2" s="514"/>
      <c r="H2" s="514" t="s">
        <v>280</v>
      </c>
      <c r="I2" s="514"/>
      <c r="J2" s="516" t="s">
        <v>281</v>
      </c>
      <c r="K2" s="514"/>
      <c r="L2" s="514" t="s">
        <v>282</v>
      </c>
      <c r="M2" s="514"/>
      <c r="N2" s="514" t="s">
        <v>283</v>
      </c>
      <c r="O2" s="514"/>
      <c r="P2" s="521" t="s">
        <v>284</v>
      </c>
      <c r="Q2" s="522"/>
      <c r="R2" s="514" t="s">
        <v>285</v>
      </c>
      <c r="S2" s="515"/>
    </row>
    <row r="3" spans="1:20" s="25" customFormat="1" ht="18" customHeight="1">
      <c r="A3" s="517"/>
      <c r="B3" s="166" t="s">
        <v>286</v>
      </c>
      <c r="C3" s="166" t="s">
        <v>287</v>
      </c>
      <c r="D3" s="166" t="s">
        <v>286</v>
      </c>
      <c r="E3" s="166" t="s">
        <v>287</v>
      </c>
      <c r="F3" s="166" t="s">
        <v>286</v>
      </c>
      <c r="G3" s="166" t="s">
        <v>287</v>
      </c>
      <c r="H3" s="382" t="s">
        <v>286</v>
      </c>
      <c r="I3" s="382" t="s">
        <v>287</v>
      </c>
      <c r="J3" s="381" t="s">
        <v>286</v>
      </c>
      <c r="K3" s="382" t="s">
        <v>287</v>
      </c>
      <c r="L3" s="166" t="s">
        <v>286</v>
      </c>
      <c r="M3" s="166" t="s">
        <v>287</v>
      </c>
      <c r="N3" s="166" t="s">
        <v>286</v>
      </c>
      <c r="O3" s="166" t="s">
        <v>287</v>
      </c>
      <c r="P3" s="166" t="s">
        <v>286</v>
      </c>
      <c r="Q3" s="166" t="s">
        <v>287</v>
      </c>
      <c r="R3" s="166" t="s">
        <v>286</v>
      </c>
      <c r="S3" s="167" t="s">
        <v>287</v>
      </c>
    </row>
    <row r="4" spans="1:20">
      <c r="A4" s="168"/>
      <c r="B4" s="169" t="s">
        <v>288</v>
      </c>
      <c r="C4" s="191" t="s">
        <v>289</v>
      </c>
      <c r="D4" s="169" t="s">
        <v>288</v>
      </c>
      <c r="E4" s="192" t="s">
        <v>289</v>
      </c>
      <c r="F4" s="169" t="s">
        <v>288</v>
      </c>
      <c r="G4" s="191" t="s">
        <v>289</v>
      </c>
      <c r="H4" s="169" t="s">
        <v>288</v>
      </c>
      <c r="I4" s="191" t="s">
        <v>289</v>
      </c>
      <c r="J4" s="169" t="s">
        <v>288</v>
      </c>
      <c r="K4" s="191" t="s">
        <v>289</v>
      </c>
      <c r="L4" s="169" t="s">
        <v>288</v>
      </c>
      <c r="M4" s="191" t="s">
        <v>289</v>
      </c>
      <c r="N4" s="169" t="s">
        <v>288</v>
      </c>
      <c r="O4" s="191" t="s">
        <v>289</v>
      </c>
      <c r="P4" s="169" t="s">
        <v>288</v>
      </c>
      <c r="Q4" s="191" t="s">
        <v>289</v>
      </c>
      <c r="R4" s="169" t="s">
        <v>288</v>
      </c>
      <c r="S4" s="191" t="s">
        <v>289</v>
      </c>
    </row>
    <row r="5" spans="1:20" ht="18" customHeight="1">
      <c r="A5" s="193">
        <v>25</v>
      </c>
      <c r="B5" s="195">
        <v>27</v>
      </c>
      <c r="C5" s="197">
        <v>6.57</v>
      </c>
      <c r="D5" s="195">
        <v>7</v>
      </c>
      <c r="E5" s="197">
        <v>12.1</v>
      </c>
      <c r="F5" s="195">
        <v>3</v>
      </c>
      <c r="G5" s="197">
        <v>16.100000000000001</v>
      </c>
      <c r="H5" s="195">
        <v>2</v>
      </c>
      <c r="I5" s="197">
        <v>81.61</v>
      </c>
      <c r="J5" s="195">
        <v>1</v>
      </c>
      <c r="K5" s="197">
        <v>100.9</v>
      </c>
      <c r="L5" s="195">
        <v>1</v>
      </c>
      <c r="M5" s="197">
        <v>47</v>
      </c>
      <c r="N5" s="195">
        <v>8</v>
      </c>
      <c r="O5" s="197">
        <v>25.01</v>
      </c>
      <c r="P5" s="195">
        <v>110</v>
      </c>
      <c r="Q5" s="197">
        <v>55.96</v>
      </c>
      <c r="R5" s="195">
        <v>159</v>
      </c>
      <c r="S5" s="197">
        <v>345.24999999999994</v>
      </c>
    </row>
    <row r="6" spans="1:20" ht="18" customHeight="1">
      <c r="A6" s="193">
        <v>26</v>
      </c>
      <c r="B6" s="195">
        <v>27</v>
      </c>
      <c r="C6" s="197">
        <v>6.57</v>
      </c>
      <c r="D6" s="195">
        <v>7</v>
      </c>
      <c r="E6" s="197">
        <v>12.1</v>
      </c>
      <c r="F6" s="195">
        <v>3</v>
      </c>
      <c r="G6" s="197">
        <v>16.100000000000001</v>
      </c>
      <c r="H6" s="195">
        <v>2</v>
      </c>
      <c r="I6" s="197">
        <v>81.61</v>
      </c>
      <c r="J6" s="195">
        <v>1</v>
      </c>
      <c r="K6" s="197">
        <v>100.9</v>
      </c>
      <c r="L6" s="195">
        <v>1</v>
      </c>
      <c r="M6" s="197">
        <v>47</v>
      </c>
      <c r="N6" s="195">
        <v>8</v>
      </c>
      <c r="O6" s="197">
        <v>25.01</v>
      </c>
      <c r="P6" s="195">
        <v>110</v>
      </c>
      <c r="Q6" s="197">
        <v>55.96</v>
      </c>
      <c r="R6" s="195">
        <v>159</v>
      </c>
      <c r="S6" s="197">
        <v>345.24999999999994</v>
      </c>
    </row>
    <row r="7" spans="1:20" ht="18" customHeight="1">
      <c r="A7" s="194">
        <v>27</v>
      </c>
      <c r="B7" s="196">
        <v>27</v>
      </c>
      <c r="C7" s="198">
        <v>6.57</v>
      </c>
      <c r="D7" s="196">
        <v>7</v>
      </c>
      <c r="E7" s="198">
        <v>12.5</v>
      </c>
      <c r="F7" s="196">
        <v>3</v>
      </c>
      <c r="G7" s="198">
        <v>16.100000000000001</v>
      </c>
      <c r="H7" s="196">
        <v>2</v>
      </c>
      <c r="I7" s="198">
        <v>81.61</v>
      </c>
      <c r="J7" s="196">
        <v>1</v>
      </c>
      <c r="K7" s="198">
        <v>100.9</v>
      </c>
      <c r="L7" s="196">
        <v>1</v>
      </c>
      <c r="M7" s="198">
        <v>47</v>
      </c>
      <c r="N7" s="196">
        <v>8</v>
      </c>
      <c r="O7" s="198">
        <v>25.01</v>
      </c>
      <c r="P7" s="196">
        <v>110</v>
      </c>
      <c r="Q7" s="198">
        <v>55.96</v>
      </c>
      <c r="R7" s="196">
        <v>159</v>
      </c>
      <c r="S7" s="198">
        <v>345.65</v>
      </c>
    </row>
    <row r="8" spans="1:20" ht="5.0999999999999996" customHeight="1">
      <c r="J8" s="158"/>
    </row>
    <row r="9" spans="1:20">
      <c r="A9" s="18" t="s">
        <v>644</v>
      </c>
    </row>
  </sheetData>
  <mergeCells count="10">
    <mergeCell ref="L2:M2"/>
    <mergeCell ref="N2:O2"/>
    <mergeCell ref="P2:Q2"/>
    <mergeCell ref="R2:S2"/>
    <mergeCell ref="A2:A3"/>
    <mergeCell ref="B2:C2"/>
    <mergeCell ref="D2:E2"/>
    <mergeCell ref="F2:G2"/>
    <mergeCell ref="H2:I2"/>
    <mergeCell ref="J2:K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2" sqref="A2:A3"/>
    </sheetView>
  </sheetViews>
  <sheetFormatPr defaultRowHeight="13.5"/>
  <cols>
    <col min="1" max="1" width="9" style="3"/>
    <col min="2" max="2" width="10.125" style="3" customWidth="1"/>
    <col min="3" max="3" width="8.625" style="3" customWidth="1"/>
    <col min="4" max="4" width="10.125" style="3" customWidth="1"/>
    <col min="5" max="5" width="8.625" style="3" customWidth="1"/>
    <col min="6" max="6" width="10.125" style="3" customWidth="1"/>
    <col min="7" max="7" width="8.625" style="3" customWidth="1"/>
    <col min="8" max="8" width="10.125" style="3" customWidth="1"/>
    <col min="9" max="9" width="8.625" style="3" customWidth="1"/>
    <col min="10" max="257" width="9" style="3"/>
    <col min="258" max="258" width="10.125" style="3" customWidth="1"/>
    <col min="259" max="259" width="8.625" style="3" customWidth="1"/>
    <col min="260" max="260" width="10.125" style="3" customWidth="1"/>
    <col min="261" max="261" width="8.625" style="3" customWidth="1"/>
    <col min="262" max="262" width="10.125" style="3" customWidth="1"/>
    <col min="263" max="263" width="8.625" style="3" customWidth="1"/>
    <col min="264" max="264" width="10.125" style="3" customWidth="1"/>
    <col min="265" max="265" width="8.625" style="3" customWidth="1"/>
    <col min="266" max="513" width="9" style="3"/>
    <col min="514" max="514" width="10.125" style="3" customWidth="1"/>
    <col min="515" max="515" width="8.625" style="3" customWidth="1"/>
    <col min="516" max="516" width="10.125" style="3" customWidth="1"/>
    <col min="517" max="517" width="8.625" style="3" customWidth="1"/>
    <col min="518" max="518" width="10.125" style="3" customWidth="1"/>
    <col min="519" max="519" width="8.625" style="3" customWidth="1"/>
    <col min="520" max="520" width="10.125" style="3" customWidth="1"/>
    <col min="521" max="521" width="8.625" style="3" customWidth="1"/>
    <col min="522" max="769" width="9" style="3"/>
    <col min="770" max="770" width="10.125" style="3" customWidth="1"/>
    <col min="771" max="771" width="8.625" style="3" customWidth="1"/>
    <col min="772" max="772" width="10.125" style="3" customWidth="1"/>
    <col min="773" max="773" width="8.625" style="3" customWidth="1"/>
    <col min="774" max="774" width="10.125" style="3" customWidth="1"/>
    <col min="775" max="775" width="8.625" style="3" customWidth="1"/>
    <col min="776" max="776" width="10.125" style="3" customWidth="1"/>
    <col min="777" max="777" width="8.625" style="3" customWidth="1"/>
    <col min="778" max="1025" width="9" style="3"/>
    <col min="1026" max="1026" width="10.125" style="3" customWidth="1"/>
    <col min="1027" max="1027" width="8.625" style="3" customWidth="1"/>
    <col min="1028" max="1028" width="10.125" style="3" customWidth="1"/>
    <col min="1029" max="1029" width="8.625" style="3" customWidth="1"/>
    <col min="1030" max="1030" width="10.125" style="3" customWidth="1"/>
    <col min="1031" max="1031" width="8.625" style="3" customWidth="1"/>
    <col min="1032" max="1032" width="10.125" style="3" customWidth="1"/>
    <col min="1033" max="1033" width="8.625" style="3" customWidth="1"/>
    <col min="1034" max="1281" width="9" style="3"/>
    <col min="1282" max="1282" width="10.125" style="3" customWidth="1"/>
    <col min="1283" max="1283" width="8.625" style="3" customWidth="1"/>
    <col min="1284" max="1284" width="10.125" style="3" customWidth="1"/>
    <col min="1285" max="1285" width="8.625" style="3" customWidth="1"/>
    <col min="1286" max="1286" width="10.125" style="3" customWidth="1"/>
    <col min="1287" max="1287" width="8.625" style="3" customWidth="1"/>
    <col min="1288" max="1288" width="10.125" style="3" customWidth="1"/>
    <col min="1289" max="1289" width="8.625" style="3" customWidth="1"/>
    <col min="1290" max="1537" width="9" style="3"/>
    <col min="1538" max="1538" width="10.125" style="3" customWidth="1"/>
    <col min="1539" max="1539" width="8.625" style="3" customWidth="1"/>
    <col min="1540" max="1540" width="10.125" style="3" customWidth="1"/>
    <col min="1541" max="1541" width="8.625" style="3" customWidth="1"/>
    <col min="1542" max="1542" width="10.125" style="3" customWidth="1"/>
    <col min="1543" max="1543" width="8.625" style="3" customWidth="1"/>
    <col min="1544" max="1544" width="10.125" style="3" customWidth="1"/>
    <col min="1545" max="1545" width="8.625" style="3" customWidth="1"/>
    <col min="1546" max="1793" width="9" style="3"/>
    <col min="1794" max="1794" width="10.125" style="3" customWidth="1"/>
    <col min="1795" max="1795" width="8.625" style="3" customWidth="1"/>
    <col min="1796" max="1796" width="10.125" style="3" customWidth="1"/>
    <col min="1797" max="1797" width="8.625" style="3" customWidth="1"/>
    <col min="1798" max="1798" width="10.125" style="3" customWidth="1"/>
    <col min="1799" max="1799" width="8.625" style="3" customWidth="1"/>
    <col min="1800" max="1800" width="10.125" style="3" customWidth="1"/>
    <col min="1801" max="1801" width="8.625" style="3" customWidth="1"/>
    <col min="1802" max="2049" width="9" style="3"/>
    <col min="2050" max="2050" width="10.125" style="3" customWidth="1"/>
    <col min="2051" max="2051" width="8.625" style="3" customWidth="1"/>
    <col min="2052" max="2052" width="10.125" style="3" customWidth="1"/>
    <col min="2053" max="2053" width="8.625" style="3" customWidth="1"/>
    <col min="2054" max="2054" width="10.125" style="3" customWidth="1"/>
    <col min="2055" max="2055" width="8.625" style="3" customWidth="1"/>
    <col min="2056" max="2056" width="10.125" style="3" customWidth="1"/>
    <col min="2057" max="2057" width="8.625" style="3" customWidth="1"/>
    <col min="2058" max="2305" width="9" style="3"/>
    <col min="2306" max="2306" width="10.125" style="3" customWidth="1"/>
    <col min="2307" max="2307" width="8.625" style="3" customWidth="1"/>
    <col min="2308" max="2308" width="10.125" style="3" customWidth="1"/>
    <col min="2309" max="2309" width="8.625" style="3" customWidth="1"/>
    <col min="2310" max="2310" width="10.125" style="3" customWidth="1"/>
    <col min="2311" max="2311" width="8.625" style="3" customWidth="1"/>
    <col min="2312" max="2312" width="10.125" style="3" customWidth="1"/>
    <col min="2313" max="2313" width="8.625" style="3" customWidth="1"/>
    <col min="2314" max="2561" width="9" style="3"/>
    <col min="2562" max="2562" width="10.125" style="3" customWidth="1"/>
    <col min="2563" max="2563" width="8.625" style="3" customWidth="1"/>
    <col min="2564" max="2564" width="10.125" style="3" customWidth="1"/>
    <col min="2565" max="2565" width="8.625" style="3" customWidth="1"/>
    <col min="2566" max="2566" width="10.125" style="3" customWidth="1"/>
    <col min="2567" max="2567" width="8.625" style="3" customWidth="1"/>
    <col min="2568" max="2568" width="10.125" style="3" customWidth="1"/>
    <col min="2569" max="2569" width="8.625" style="3" customWidth="1"/>
    <col min="2570" max="2817" width="9" style="3"/>
    <col min="2818" max="2818" width="10.125" style="3" customWidth="1"/>
    <col min="2819" max="2819" width="8.625" style="3" customWidth="1"/>
    <col min="2820" max="2820" width="10.125" style="3" customWidth="1"/>
    <col min="2821" max="2821" width="8.625" style="3" customWidth="1"/>
    <col min="2822" max="2822" width="10.125" style="3" customWidth="1"/>
    <col min="2823" max="2823" width="8.625" style="3" customWidth="1"/>
    <col min="2824" max="2824" width="10.125" style="3" customWidth="1"/>
    <col min="2825" max="2825" width="8.625" style="3" customWidth="1"/>
    <col min="2826" max="3073" width="9" style="3"/>
    <col min="3074" max="3074" width="10.125" style="3" customWidth="1"/>
    <col min="3075" max="3075" width="8.625" style="3" customWidth="1"/>
    <col min="3076" max="3076" width="10.125" style="3" customWidth="1"/>
    <col min="3077" max="3077" width="8.625" style="3" customWidth="1"/>
    <col min="3078" max="3078" width="10.125" style="3" customWidth="1"/>
    <col min="3079" max="3079" width="8.625" style="3" customWidth="1"/>
    <col min="3080" max="3080" width="10.125" style="3" customWidth="1"/>
    <col min="3081" max="3081" width="8.625" style="3" customWidth="1"/>
    <col min="3082" max="3329" width="9" style="3"/>
    <col min="3330" max="3330" width="10.125" style="3" customWidth="1"/>
    <col min="3331" max="3331" width="8.625" style="3" customWidth="1"/>
    <col min="3332" max="3332" width="10.125" style="3" customWidth="1"/>
    <col min="3333" max="3333" width="8.625" style="3" customWidth="1"/>
    <col min="3334" max="3334" width="10.125" style="3" customWidth="1"/>
    <col min="3335" max="3335" width="8.625" style="3" customWidth="1"/>
    <col min="3336" max="3336" width="10.125" style="3" customWidth="1"/>
    <col min="3337" max="3337" width="8.625" style="3" customWidth="1"/>
    <col min="3338" max="3585" width="9" style="3"/>
    <col min="3586" max="3586" width="10.125" style="3" customWidth="1"/>
    <col min="3587" max="3587" width="8.625" style="3" customWidth="1"/>
    <col min="3588" max="3588" width="10.125" style="3" customWidth="1"/>
    <col min="3589" max="3589" width="8.625" style="3" customWidth="1"/>
    <col min="3590" max="3590" width="10.125" style="3" customWidth="1"/>
    <col min="3591" max="3591" width="8.625" style="3" customWidth="1"/>
    <col min="3592" max="3592" width="10.125" style="3" customWidth="1"/>
    <col min="3593" max="3593" width="8.625" style="3" customWidth="1"/>
    <col min="3594" max="3841" width="9" style="3"/>
    <col min="3842" max="3842" width="10.125" style="3" customWidth="1"/>
    <col min="3843" max="3843" width="8.625" style="3" customWidth="1"/>
    <col min="3844" max="3844" width="10.125" style="3" customWidth="1"/>
    <col min="3845" max="3845" width="8.625" style="3" customWidth="1"/>
    <col min="3846" max="3846" width="10.125" style="3" customWidth="1"/>
    <col min="3847" max="3847" width="8.625" style="3" customWidth="1"/>
    <col min="3848" max="3848" width="10.125" style="3" customWidth="1"/>
    <col min="3849" max="3849" width="8.625" style="3" customWidth="1"/>
    <col min="3850" max="4097" width="9" style="3"/>
    <col min="4098" max="4098" width="10.125" style="3" customWidth="1"/>
    <col min="4099" max="4099" width="8.625" style="3" customWidth="1"/>
    <col min="4100" max="4100" width="10.125" style="3" customWidth="1"/>
    <col min="4101" max="4101" width="8.625" style="3" customWidth="1"/>
    <col min="4102" max="4102" width="10.125" style="3" customWidth="1"/>
    <col min="4103" max="4103" width="8.625" style="3" customWidth="1"/>
    <col min="4104" max="4104" width="10.125" style="3" customWidth="1"/>
    <col min="4105" max="4105" width="8.625" style="3" customWidth="1"/>
    <col min="4106" max="4353" width="9" style="3"/>
    <col min="4354" max="4354" width="10.125" style="3" customWidth="1"/>
    <col min="4355" max="4355" width="8.625" style="3" customWidth="1"/>
    <col min="4356" max="4356" width="10.125" style="3" customWidth="1"/>
    <col min="4357" max="4357" width="8.625" style="3" customWidth="1"/>
    <col min="4358" max="4358" width="10.125" style="3" customWidth="1"/>
    <col min="4359" max="4359" width="8.625" style="3" customWidth="1"/>
    <col min="4360" max="4360" width="10.125" style="3" customWidth="1"/>
    <col min="4361" max="4361" width="8.625" style="3" customWidth="1"/>
    <col min="4362" max="4609" width="9" style="3"/>
    <col min="4610" max="4610" width="10.125" style="3" customWidth="1"/>
    <col min="4611" max="4611" width="8.625" style="3" customWidth="1"/>
    <col min="4612" max="4612" width="10.125" style="3" customWidth="1"/>
    <col min="4613" max="4613" width="8.625" style="3" customWidth="1"/>
    <col min="4614" max="4614" width="10.125" style="3" customWidth="1"/>
    <col min="4615" max="4615" width="8.625" style="3" customWidth="1"/>
    <col min="4616" max="4616" width="10.125" style="3" customWidth="1"/>
    <col min="4617" max="4617" width="8.625" style="3" customWidth="1"/>
    <col min="4618" max="4865" width="9" style="3"/>
    <col min="4866" max="4866" width="10.125" style="3" customWidth="1"/>
    <col min="4867" max="4867" width="8.625" style="3" customWidth="1"/>
    <col min="4868" max="4868" width="10.125" style="3" customWidth="1"/>
    <col min="4869" max="4869" width="8.625" style="3" customWidth="1"/>
    <col min="4870" max="4870" width="10.125" style="3" customWidth="1"/>
    <col min="4871" max="4871" width="8.625" style="3" customWidth="1"/>
    <col min="4872" max="4872" width="10.125" style="3" customWidth="1"/>
    <col min="4873" max="4873" width="8.625" style="3" customWidth="1"/>
    <col min="4874" max="5121" width="9" style="3"/>
    <col min="5122" max="5122" width="10.125" style="3" customWidth="1"/>
    <col min="5123" max="5123" width="8.625" style="3" customWidth="1"/>
    <col min="5124" max="5124" width="10.125" style="3" customWidth="1"/>
    <col min="5125" max="5125" width="8.625" style="3" customWidth="1"/>
    <col min="5126" max="5126" width="10.125" style="3" customWidth="1"/>
    <col min="5127" max="5127" width="8.625" style="3" customWidth="1"/>
    <col min="5128" max="5128" width="10.125" style="3" customWidth="1"/>
    <col min="5129" max="5129" width="8.625" style="3" customWidth="1"/>
    <col min="5130" max="5377" width="9" style="3"/>
    <col min="5378" max="5378" width="10.125" style="3" customWidth="1"/>
    <col min="5379" max="5379" width="8.625" style="3" customWidth="1"/>
    <col min="5380" max="5380" width="10.125" style="3" customWidth="1"/>
    <col min="5381" max="5381" width="8.625" style="3" customWidth="1"/>
    <col min="5382" max="5382" width="10.125" style="3" customWidth="1"/>
    <col min="5383" max="5383" width="8.625" style="3" customWidth="1"/>
    <col min="5384" max="5384" width="10.125" style="3" customWidth="1"/>
    <col min="5385" max="5385" width="8.625" style="3" customWidth="1"/>
    <col min="5386" max="5633" width="9" style="3"/>
    <col min="5634" max="5634" width="10.125" style="3" customWidth="1"/>
    <col min="5635" max="5635" width="8.625" style="3" customWidth="1"/>
    <col min="5636" max="5636" width="10.125" style="3" customWidth="1"/>
    <col min="5637" max="5637" width="8.625" style="3" customWidth="1"/>
    <col min="5638" max="5638" width="10.125" style="3" customWidth="1"/>
    <col min="5639" max="5639" width="8.625" style="3" customWidth="1"/>
    <col min="5640" max="5640" width="10.125" style="3" customWidth="1"/>
    <col min="5641" max="5641" width="8.625" style="3" customWidth="1"/>
    <col min="5642" max="5889" width="9" style="3"/>
    <col min="5890" max="5890" width="10.125" style="3" customWidth="1"/>
    <col min="5891" max="5891" width="8.625" style="3" customWidth="1"/>
    <col min="5892" max="5892" width="10.125" style="3" customWidth="1"/>
    <col min="5893" max="5893" width="8.625" style="3" customWidth="1"/>
    <col min="5894" max="5894" width="10.125" style="3" customWidth="1"/>
    <col min="5895" max="5895" width="8.625" style="3" customWidth="1"/>
    <col min="5896" max="5896" width="10.125" style="3" customWidth="1"/>
    <col min="5897" max="5897" width="8.625" style="3" customWidth="1"/>
    <col min="5898" max="6145" width="9" style="3"/>
    <col min="6146" max="6146" width="10.125" style="3" customWidth="1"/>
    <col min="6147" max="6147" width="8.625" style="3" customWidth="1"/>
    <col min="6148" max="6148" width="10.125" style="3" customWidth="1"/>
    <col min="6149" max="6149" width="8.625" style="3" customWidth="1"/>
    <col min="6150" max="6150" width="10.125" style="3" customWidth="1"/>
    <col min="6151" max="6151" width="8.625" style="3" customWidth="1"/>
    <col min="6152" max="6152" width="10.125" style="3" customWidth="1"/>
    <col min="6153" max="6153" width="8.625" style="3" customWidth="1"/>
    <col min="6154" max="6401" width="9" style="3"/>
    <col min="6402" max="6402" width="10.125" style="3" customWidth="1"/>
    <col min="6403" max="6403" width="8.625" style="3" customWidth="1"/>
    <col min="6404" max="6404" width="10.125" style="3" customWidth="1"/>
    <col min="6405" max="6405" width="8.625" style="3" customWidth="1"/>
    <col min="6406" max="6406" width="10.125" style="3" customWidth="1"/>
    <col min="6407" max="6407" width="8.625" style="3" customWidth="1"/>
    <col min="6408" max="6408" width="10.125" style="3" customWidth="1"/>
    <col min="6409" max="6409" width="8.625" style="3" customWidth="1"/>
    <col min="6410" max="6657" width="9" style="3"/>
    <col min="6658" max="6658" width="10.125" style="3" customWidth="1"/>
    <col min="6659" max="6659" width="8.625" style="3" customWidth="1"/>
    <col min="6660" max="6660" width="10.125" style="3" customWidth="1"/>
    <col min="6661" max="6661" width="8.625" style="3" customWidth="1"/>
    <col min="6662" max="6662" width="10.125" style="3" customWidth="1"/>
    <col min="6663" max="6663" width="8.625" style="3" customWidth="1"/>
    <col min="6664" max="6664" width="10.125" style="3" customWidth="1"/>
    <col min="6665" max="6665" width="8.625" style="3" customWidth="1"/>
    <col min="6666" max="6913" width="9" style="3"/>
    <col min="6914" max="6914" width="10.125" style="3" customWidth="1"/>
    <col min="6915" max="6915" width="8.625" style="3" customWidth="1"/>
    <col min="6916" max="6916" width="10.125" style="3" customWidth="1"/>
    <col min="6917" max="6917" width="8.625" style="3" customWidth="1"/>
    <col min="6918" max="6918" width="10.125" style="3" customWidth="1"/>
    <col min="6919" max="6919" width="8.625" style="3" customWidth="1"/>
    <col min="6920" max="6920" width="10.125" style="3" customWidth="1"/>
    <col min="6921" max="6921" width="8.625" style="3" customWidth="1"/>
    <col min="6922" max="7169" width="9" style="3"/>
    <col min="7170" max="7170" width="10.125" style="3" customWidth="1"/>
    <col min="7171" max="7171" width="8.625" style="3" customWidth="1"/>
    <col min="7172" max="7172" width="10.125" style="3" customWidth="1"/>
    <col min="7173" max="7173" width="8.625" style="3" customWidth="1"/>
    <col min="7174" max="7174" width="10.125" style="3" customWidth="1"/>
    <col min="7175" max="7175" width="8.625" style="3" customWidth="1"/>
    <col min="7176" max="7176" width="10.125" style="3" customWidth="1"/>
    <col min="7177" max="7177" width="8.625" style="3" customWidth="1"/>
    <col min="7178" max="7425" width="9" style="3"/>
    <col min="7426" max="7426" width="10.125" style="3" customWidth="1"/>
    <col min="7427" max="7427" width="8.625" style="3" customWidth="1"/>
    <col min="7428" max="7428" width="10.125" style="3" customWidth="1"/>
    <col min="7429" max="7429" width="8.625" style="3" customWidth="1"/>
    <col min="7430" max="7430" width="10.125" style="3" customWidth="1"/>
    <col min="7431" max="7431" width="8.625" style="3" customWidth="1"/>
    <col min="7432" max="7432" width="10.125" style="3" customWidth="1"/>
    <col min="7433" max="7433" width="8.625" style="3" customWidth="1"/>
    <col min="7434" max="7681" width="9" style="3"/>
    <col min="7682" max="7682" width="10.125" style="3" customWidth="1"/>
    <col min="7683" max="7683" width="8.625" style="3" customWidth="1"/>
    <col min="7684" max="7684" width="10.125" style="3" customWidth="1"/>
    <col min="7685" max="7685" width="8.625" style="3" customWidth="1"/>
    <col min="7686" max="7686" width="10.125" style="3" customWidth="1"/>
    <col min="7687" max="7687" width="8.625" style="3" customWidth="1"/>
    <col min="7688" max="7688" width="10.125" style="3" customWidth="1"/>
    <col min="7689" max="7689" width="8.625" style="3" customWidth="1"/>
    <col min="7690" max="7937" width="9" style="3"/>
    <col min="7938" max="7938" width="10.125" style="3" customWidth="1"/>
    <col min="7939" max="7939" width="8.625" style="3" customWidth="1"/>
    <col min="7940" max="7940" width="10.125" style="3" customWidth="1"/>
    <col min="7941" max="7941" width="8.625" style="3" customWidth="1"/>
    <col min="7942" max="7942" width="10.125" style="3" customWidth="1"/>
    <col min="7943" max="7943" width="8.625" style="3" customWidth="1"/>
    <col min="7944" max="7944" width="10.125" style="3" customWidth="1"/>
    <col min="7945" max="7945" width="8.625" style="3" customWidth="1"/>
    <col min="7946" max="8193" width="9" style="3"/>
    <col min="8194" max="8194" width="10.125" style="3" customWidth="1"/>
    <col min="8195" max="8195" width="8.625" style="3" customWidth="1"/>
    <col min="8196" max="8196" width="10.125" style="3" customWidth="1"/>
    <col min="8197" max="8197" width="8.625" style="3" customWidth="1"/>
    <col min="8198" max="8198" width="10.125" style="3" customWidth="1"/>
    <col min="8199" max="8199" width="8.625" style="3" customWidth="1"/>
    <col min="8200" max="8200" width="10.125" style="3" customWidth="1"/>
    <col min="8201" max="8201" width="8.625" style="3" customWidth="1"/>
    <col min="8202" max="8449" width="9" style="3"/>
    <col min="8450" max="8450" width="10.125" style="3" customWidth="1"/>
    <col min="8451" max="8451" width="8.625" style="3" customWidth="1"/>
    <col min="8452" max="8452" width="10.125" style="3" customWidth="1"/>
    <col min="8453" max="8453" width="8.625" style="3" customWidth="1"/>
    <col min="8454" max="8454" width="10.125" style="3" customWidth="1"/>
    <col min="8455" max="8455" width="8.625" style="3" customWidth="1"/>
    <col min="8456" max="8456" width="10.125" style="3" customWidth="1"/>
    <col min="8457" max="8457" width="8.625" style="3" customWidth="1"/>
    <col min="8458" max="8705" width="9" style="3"/>
    <col min="8706" max="8706" width="10.125" style="3" customWidth="1"/>
    <col min="8707" max="8707" width="8.625" style="3" customWidth="1"/>
    <col min="8708" max="8708" width="10.125" style="3" customWidth="1"/>
    <col min="8709" max="8709" width="8.625" style="3" customWidth="1"/>
    <col min="8710" max="8710" width="10.125" style="3" customWidth="1"/>
    <col min="8711" max="8711" width="8.625" style="3" customWidth="1"/>
    <col min="8712" max="8712" width="10.125" style="3" customWidth="1"/>
    <col min="8713" max="8713" width="8.625" style="3" customWidth="1"/>
    <col min="8714" max="8961" width="9" style="3"/>
    <col min="8962" max="8962" width="10.125" style="3" customWidth="1"/>
    <col min="8963" max="8963" width="8.625" style="3" customWidth="1"/>
    <col min="8964" max="8964" width="10.125" style="3" customWidth="1"/>
    <col min="8965" max="8965" width="8.625" style="3" customWidth="1"/>
    <col min="8966" max="8966" width="10.125" style="3" customWidth="1"/>
    <col min="8967" max="8967" width="8.625" style="3" customWidth="1"/>
    <col min="8968" max="8968" width="10.125" style="3" customWidth="1"/>
    <col min="8969" max="8969" width="8.625" style="3" customWidth="1"/>
    <col min="8970" max="9217" width="9" style="3"/>
    <col min="9218" max="9218" width="10.125" style="3" customWidth="1"/>
    <col min="9219" max="9219" width="8.625" style="3" customWidth="1"/>
    <col min="9220" max="9220" width="10.125" style="3" customWidth="1"/>
    <col min="9221" max="9221" width="8.625" style="3" customWidth="1"/>
    <col min="9222" max="9222" width="10.125" style="3" customWidth="1"/>
    <col min="9223" max="9223" width="8.625" style="3" customWidth="1"/>
    <col min="9224" max="9224" width="10.125" style="3" customWidth="1"/>
    <col min="9225" max="9225" width="8.625" style="3" customWidth="1"/>
    <col min="9226" max="9473" width="9" style="3"/>
    <col min="9474" max="9474" width="10.125" style="3" customWidth="1"/>
    <col min="9475" max="9475" width="8.625" style="3" customWidth="1"/>
    <col min="9476" max="9476" width="10.125" style="3" customWidth="1"/>
    <col min="9477" max="9477" width="8.625" style="3" customWidth="1"/>
    <col min="9478" max="9478" width="10.125" style="3" customWidth="1"/>
    <col min="9479" max="9479" width="8.625" style="3" customWidth="1"/>
    <col min="9480" max="9480" width="10.125" style="3" customWidth="1"/>
    <col min="9481" max="9481" width="8.625" style="3" customWidth="1"/>
    <col min="9482" max="9729" width="9" style="3"/>
    <col min="9730" max="9730" width="10.125" style="3" customWidth="1"/>
    <col min="9731" max="9731" width="8.625" style="3" customWidth="1"/>
    <col min="9732" max="9732" width="10.125" style="3" customWidth="1"/>
    <col min="9733" max="9733" width="8.625" style="3" customWidth="1"/>
    <col min="9734" max="9734" width="10.125" style="3" customWidth="1"/>
    <col min="9735" max="9735" width="8.625" style="3" customWidth="1"/>
    <col min="9736" max="9736" width="10.125" style="3" customWidth="1"/>
    <col min="9737" max="9737" width="8.625" style="3" customWidth="1"/>
    <col min="9738" max="9985" width="9" style="3"/>
    <col min="9986" max="9986" width="10.125" style="3" customWidth="1"/>
    <col min="9987" max="9987" width="8.625" style="3" customWidth="1"/>
    <col min="9988" max="9988" width="10.125" style="3" customWidth="1"/>
    <col min="9989" max="9989" width="8.625" style="3" customWidth="1"/>
    <col min="9990" max="9990" width="10.125" style="3" customWidth="1"/>
    <col min="9991" max="9991" width="8.625" style="3" customWidth="1"/>
    <col min="9992" max="9992" width="10.125" style="3" customWidth="1"/>
    <col min="9993" max="9993" width="8.625" style="3" customWidth="1"/>
    <col min="9994" max="10241" width="9" style="3"/>
    <col min="10242" max="10242" width="10.125" style="3" customWidth="1"/>
    <col min="10243" max="10243" width="8.625" style="3" customWidth="1"/>
    <col min="10244" max="10244" width="10.125" style="3" customWidth="1"/>
    <col min="10245" max="10245" width="8.625" style="3" customWidth="1"/>
    <col min="10246" max="10246" width="10.125" style="3" customWidth="1"/>
    <col min="10247" max="10247" width="8.625" style="3" customWidth="1"/>
    <col min="10248" max="10248" width="10.125" style="3" customWidth="1"/>
    <col min="10249" max="10249" width="8.625" style="3" customWidth="1"/>
    <col min="10250" max="10497" width="9" style="3"/>
    <col min="10498" max="10498" width="10.125" style="3" customWidth="1"/>
    <col min="10499" max="10499" width="8.625" style="3" customWidth="1"/>
    <col min="10500" max="10500" width="10.125" style="3" customWidth="1"/>
    <col min="10501" max="10501" width="8.625" style="3" customWidth="1"/>
    <col min="10502" max="10502" width="10.125" style="3" customWidth="1"/>
    <col min="10503" max="10503" width="8.625" style="3" customWidth="1"/>
    <col min="10504" max="10504" width="10.125" style="3" customWidth="1"/>
    <col min="10505" max="10505" width="8.625" style="3" customWidth="1"/>
    <col min="10506" max="10753" width="9" style="3"/>
    <col min="10754" max="10754" width="10.125" style="3" customWidth="1"/>
    <col min="10755" max="10755" width="8.625" style="3" customWidth="1"/>
    <col min="10756" max="10756" width="10.125" style="3" customWidth="1"/>
    <col min="10757" max="10757" width="8.625" style="3" customWidth="1"/>
    <col min="10758" max="10758" width="10.125" style="3" customWidth="1"/>
    <col min="10759" max="10759" width="8.625" style="3" customWidth="1"/>
    <col min="10760" max="10760" width="10.125" style="3" customWidth="1"/>
    <col min="10761" max="10761" width="8.625" style="3" customWidth="1"/>
    <col min="10762" max="11009" width="9" style="3"/>
    <col min="11010" max="11010" width="10.125" style="3" customWidth="1"/>
    <col min="11011" max="11011" width="8.625" style="3" customWidth="1"/>
    <col min="11012" max="11012" width="10.125" style="3" customWidth="1"/>
    <col min="11013" max="11013" width="8.625" style="3" customWidth="1"/>
    <col min="11014" max="11014" width="10.125" style="3" customWidth="1"/>
    <col min="11015" max="11015" width="8.625" style="3" customWidth="1"/>
    <col min="11016" max="11016" width="10.125" style="3" customWidth="1"/>
    <col min="11017" max="11017" width="8.625" style="3" customWidth="1"/>
    <col min="11018" max="11265" width="9" style="3"/>
    <col min="11266" max="11266" width="10.125" style="3" customWidth="1"/>
    <col min="11267" max="11267" width="8.625" style="3" customWidth="1"/>
    <col min="11268" max="11268" width="10.125" style="3" customWidth="1"/>
    <col min="11269" max="11269" width="8.625" style="3" customWidth="1"/>
    <col min="11270" max="11270" width="10.125" style="3" customWidth="1"/>
    <col min="11271" max="11271" width="8.625" style="3" customWidth="1"/>
    <col min="11272" max="11272" width="10.125" style="3" customWidth="1"/>
    <col min="11273" max="11273" width="8.625" style="3" customWidth="1"/>
    <col min="11274" max="11521" width="9" style="3"/>
    <col min="11522" max="11522" width="10.125" style="3" customWidth="1"/>
    <col min="11523" max="11523" width="8.625" style="3" customWidth="1"/>
    <col min="11524" max="11524" width="10.125" style="3" customWidth="1"/>
    <col min="11525" max="11525" width="8.625" style="3" customWidth="1"/>
    <col min="11526" max="11526" width="10.125" style="3" customWidth="1"/>
    <col min="11527" max="11527" width="8.625" style="3" customWidth="1"/>
    <col min="11528" max="11528" width="10.125" style="3" customWidth="1"/>
    <col min="11529" max="11529" width="8.625" style="3" customWidth="1"/>
    <col min="11530" max="11777" width="9" style="3"/>
    <col min="11778" max="11778" width="10.125" style="3" customWidth="1"/>
    <col min="11779" max="11779" width="8.625" style="3" customWidth="1"/>
    <col min="11780" max="11780" width="10.125" style="3" customWidth="1"/>
    <col min="11781" max="11781" width="8.625" style="3" customWidth="1"/>
    <col min="11782" max="11782" width="10.125" style="3" customWidth="1"/>
    <col min="11783" max="11783" width="8.625" style="3" customWidth="1"/>
    <col min="11784" max="11784" width="10.125" style="3" customWidth="1"/>
    <col min="11785" max="11785" width="8.625" style="3" customWidth="1"/>
    <col min="11786" max="12033" width="9" style="3"/>
    <col min="12034" max="12034" width="10.125" style="3" customWidth="1"/>
    <col min="12035" max="12035" width="8.625" style="3" customWidth="1"/>
    <col min="12036" max="12036" width="10.125" style="3" customWidth="1"/>
    <col min="12037" max="12037" width="8.625" style="3" customWidth="1"/>
    <col min="12038" max="12038" width="10.125" style="3" customWidth="1"/>
    <col min="12039" max="12039" width="8.625" style="3" customWidth="1"/>
    <col min="12040" max="12040" width="10.125" style="3" customWidth="1"/>
    <col min="12041" max="12041" width="8.625" style="3" customWidth="1"/>
    <col min="12042" max="12289" width="9" style="3"/>
    <col min="12290" max="12290" width="10.125" style="3" customWidth="1"/>
    <col min="12291" max="12291" width="8.625" style="3" customWidth="1"/>
    <col min="12292" max="12292" width="10.125" style="3" customWidth="1"/>
    <col min="12293" max="12293" width="8.625" style="3" customWidth="1"/>
    <col min="12294" max="12294" width="10.125" style="3" customWidth="1"/>
    <col min="12295" max="12295" width="8.625" style="3" customWidth="1"/>
    <col min="12296" max="12296" width="10.125" style="3" customWidth="1"/>
    <col min="12297" max="12297" width="8.625" style="3" customWidth="1"/>
    <col min="12298" max="12545" width="9" style="3"/>
    <col min="12546" max="12546" width="10.125" style="3" customWidth="1"/>
    <col min="12547" max="12547" width="8.625" style="3" customWidth="1"/>
    <col min="12548" max="12548" width="10.125" style="3" customWidth="1"/>
    <col min="12549" max="12549" width="8.625" style="3" customWidth="1"/>
    <col min="12550" max="12550" width="10.125" style="3" customWidth="1"/>
    <col min="12551" max="12551" width="8.625" style="3" customWidth="1"/>
    <col min="12552" max="12552" width="10.125" style="3" customWidth="1"/>
    <col min="12553" max="12553" width="8.625" style="3" customWidth="1"/>
    <col min="12554" max="12801" width="9" style="3"/>
    <col min="12802" max="12802" width="10.125" style="3" customWidth="1"/>
    <col min="12803" max="12803" width="8.625" style="3" customWidth="1"/>
    <col min="12804" max="12804" width="10.125" style="3" customWidth="1"/>
    <col min="12805" max="12805" width="8.625" style="3" customWidth="1"/>
    <col min="12806" max="12806" width="10.125" style="3" customWidth="1"/>
    <col min="12807" max="12807" width="8.625" style="3" customWidth="1"/>
    <col min="12808" max="12808" width="10.125" style="3" customWidth="1"/>
    <col min="12809" max="12809" width="8.625" style="3" customWidth="1"/>
    <col min="12810" max="13057" width="9" style="3"/>
    <col min="13058" max="13058" width="10.125" style="3" customWidth="1"/>
    <col min="13059" max="13059" width="8.625" style="3" customWidth="1"/>
    <col min="13060" max="13060" width="10.125" style="3" customWidth="1"/>
    <col min="13061" max="13061" width="8.625" style="3" customWidth="1"/>
    <col min="13062" max="13062" width="10.125" style="3" customWidth="1"/>
    <col min="13063" max="13063" width="8.625" style="3" customWidth="1"/>
    <col min="13064" max="13064" width="10.125" style="3" customWidth="1"/>
    <col min="13065" max="13065" width="8.625" style="3" customWidth="1"/>
    <col min="13066" max="13313" width="9" style="3"/>
    <col min="13314" max="13314" width="10.125" style="3" customWidth="1"/>
    <col min="13315" max="13315" width="8.625" style="3" customWidth="1"/>
    <col min="13316" max="13316" width="10.125" style="3" customWidth="1"/>
    <col min="13317" max="13317" width="8.625" style="3" customWidth="1"/>
    <col min="13318" max="13318" width="10.125" style="3" customWidth="1"/>
    <col min="13319" max="13319" width="8.625" style="3" customWidth="1"/>
    <col min="13320" max="13320" width="10.125" style="3" customWidth="1"/>
    <col min="13321" max="13321" width="8.625" style="3" customWidth="1"/>
    <col min="13322" max="13569" width="9" style="3"/>
    <col min="13570" max="13570" width="10.125" style="3" customWidth="1"/>
    <col min="13571" max="13571" width="8.625" style="3" customWidth="1"/>
    <col min="13572" max="13572" width="10.125" style="3" customWidth="1"/>
    <col min="13573" max="13573" width="8.625" style="3" customWidth="1"/>
    <col min="13574" max="13574" width="10.125" style="3" customWidth="1"/>
    <col min="13575" max="13575" width="8.625" style="3" customWidth="1"/>
    <col min="13576" max="13576" width="10.125" style="3" customWidth="1"/>
    <col min="13577" max="13577" width="8.625" style="3" customWidth="1"/>
    <col min="13578" max="13825" width="9" style="3"/>
    <col min="13826" max="13826" width="10.125" style="3" customWidth="1"/>
    <col min="13827" max="13827" width="8.625" style="3" customWidth="1"/>
    <col min="13828" max="13828" width="10.125" style="3" customWidth="1"/>
    <col min="13829" max="13829" width="8.625" style="3" customWidth="1"/>
    <col min="13830" max="13830" width="10.125" style="3" customWidth="1"/>
    <col min="13831" max="13831" width="8.625" style="3" customWidth="1"/>
    <col min="13832" max="13832" width="10.125" style="3" customWidth="1"/>
    <col min="13833" max="13833" width="8.625" style="3" customWidth="1"/>
    <col min="13834" max="14081" width="9" style="3"/>
    <col min="14082" max="14082" width="10.125" style="3" customWidth="1"/>
    <col min="14083" max="14083" width="8.625" style="3" customWidth="1"/>
    <col min="14084" max="14084" width="10.125" style="3" customWidth="1"/>
    <col min="14085" max="14085" width="8.625" style="3" customWidth="1"/>
    <col min="14086" max="14086" width="10.125" style="3" customWidth="1"/>
    <col min="14087" max="14087" width="8.625" style="3" customWidth="1"/>
    <col min="14088" max="14088" width="10.125" style="3" customWidth="1"/>
    <col min="14089" max="14089" width="8.625" style="3" customWidth="1"/>
    <col min="14090" max="14337" width="9" style="3"/>
    <col min="14338" max="14338" width="10.125" style="3" customWidth="1"/>
    <col min="14339" max="14339" width="8.625" style="3" customWidth="1"/>
    <col min="14340" max="14340" width="10.125" style="3" customWidth="1"/>
    <col min="14341" max="14341" width="8.625" style="3" customWidth="1"/>
    <col min="14342" max="14342" width="10.125" style="3" customWidth="1"/>
    <col min="14343" max="14343" width="8.625" style="3" customWidth="1"/>
    <col min="14344" max="14344" width="10.125" style="3" customWidth="1"/>
    <col min="14345" max="14345" width="8.625" style="3" customWidth="1"/>
    <col min="14346" max="14593" width="9" style="3"/>
    <col min="14594" max="14594" width="10.125" style="3" customWidth="1"/>
    <col min="14595" max="14595" width="8.625" style="3" customWidth="1"/>
    <col min="14596" max="14596" width="10.125" style="3" customWidth="1"/>
    <col min="14597" max="14597" width="8.625" style="3" customWidth="1"/>
    <col min="14598" max="14598" width="10.125" style="3" customWidth="1"/>
    <col min="14599" max="14599" width="8.625" style="3" customWidth="1"/>
    <col min="14600" max="14600" width="10.125" style="3" customWidth="1"/>
    <col min="14601" max="14601" width="8.625" style="3" customWidth="1"/>
    <col min="14602" max="14849" width="9" style="3"/>
    <col min="14850" max="14850" width="10.125" style="3" customWidth="1"/>
    <col min="14851" max="14851" width="8.625" style="3" customWidth="1"/>
    <col min="14852" max="14852" width="10.125" style="3" customWidth="1"/>
    <col min="14853" max="14853" width="8.625" style="3" customWidth="1"/>
    <col min="14854" max="14854" width="10.125" style="3" customWidth="1"/>
    <col min="14855" max="14855" width="8.625" style="3" customWidth="1"/>
    <col min="14856" max="14856" width="10.125" style="3" customWidth="1"/>
    <col min="14857" max="14857" width="8.625" style="3" customWidth="1"/>
    <col min="14858" max="15105" width="9" style="3"/>
    <col min="15106" max="15106" width="10.125" style="3" customWidth="1"/>
    <col min="15107" max="15107" width="8.625" style="3" customWidth="1"/>
    <col min="15108" max="15108" width="10.125" style="3" customWidth="1"/>
    <col min="15109" max="15109" width="8.625" style="3" customWidth="1"/>
    <col min="15110" max="15110" width="10.125" style="3" customWidth="1"/>
    <col min="15111" max="15111" width="8.625" style="3" customWidth="1"/>
    <col min="15112" max="15112" width="10.125" style="3" customWidth="1"/>
    <col min="15113" max="15113" width="8.625" style="3" customWidth="1"/>
    <col min="15114" max="15361" width="9" style="3"/>
    <col min="15362" max="15362" width="10.125" style="3" customWidth="1"/>
    <col min="15363" max="15363" width="8.625" style="3" customWidth="1"/>
    <col min="15364" max="15364" width="10.125" style="3" customWidth="1"/>
    <col min="15365" max="15365" width="8.625" style="3" customWidth="1"/>
    <col min="15366" max="15366" width="10.125" style="3" customWidth="1"/>
    <col min="15367" max="15367" width="8.625" style="3" customWidth="1"/>
    <col min="15368" max="15368" width="10.125" style="3" customWidth="1"/>
    <col min="15369" max="15369" width="8.625" style="3" customWidth="1"/>
    <col min="15370" max="15617" width="9" style="3"/>
    <col min="15618" max="15618" width="10.125" style="3" customWidth="1"/>
    <col min="15619" max="15619" width="8.625" style="3" customWidth="1"/>
    <col min="15620" max="15620" width="10.125" style="3" customWidth="1"/>
    <col min="15621" max="15621" width="8.625" style="3" customWidth="1"/>
    <col min="15622" max="15622" width="10.125" style="3" customWidth="1"/>
    <col min="15623" max="15623" width="8.625" style="3" customWidth="1"/>
    <col min="15624" max="15624" width="10.125" style="3" customWidth="1"/>
    <col min="15625" max="15625" width="8.625" style="3" customWidth="1"/>
    <col min="15626" max="15873" width="9" style="3"/>
    <col min="15874" max="15874" width="10.125" style="3" customWidth="1"/>
    <col min="15875" max="15875" width="8.625" style="3" customWidth="1"/>
    <col min="15876" max="15876" width="10.125" style="3" customWidth="1"/>
    <col min="15877" max="15877" width="8.625" style="3" customWidth="1"/>
    <col min="15878" max="15878" width="10.125" style="3" customWidth="1"/>
    <col min="15879" max="15879" width="8.625" style="3" customWidth="1"/>
    <col min="15880" max="15880" width="10.125" style="3" customWidth="1"/>
    <col min="15881" max="15881" width="8.625" style="3" customWidth="1"/>
    <col min="15882" max="16129" width="9" style="3"/>
    <col min="16130" max="16130" width="10.125" style="3" customWidth="1"/>
    <col min="16131" max="16131" width="8.625" style="3" customWidth="1"/>
    <col min="16132" max="16132" width="10.125" style="3" customWidth="1"/>
    <col min="16133" max="16133" width="8.625" style="3" customWidth="1"/>
    <col min="16134" max="16134" width="10.125" style="3" customWidth="1"/>
    <col min="16135" max="16135" width="8.625" style="3" customWidth="1"/>
    <col min="16136" max="16136" width="10.125" style="3" customWidth="1"/>
    <col min="16137" max="16137" width="8.625" style="3" customWidth="1"/>
    <col min="16138" max="16384" width="9" style="3"/>
  </cols>
  <sheetData>
    <row r="1" spans="1:9" s="25" customFormat="1" ht="25.5" customHeight="1" thickBot="1">
      <c r="A1" s="177" t="s">
        <v>290</v>
      </c>
    </row>
    <row r="2" spans="1:9" s="25" customFormat="1" ht="18" customHeight="1">
      <c r="A2" s="516" t="s">
        <v>291</v>
      </c>
      <c r="B2" s="514" t="s">
        <v>292</v>
      </c>
      <c r="C2" s="514"/>
      <c r="D2" s="514" t="s">
        <v>97</v>
      </c>
      <c r="E2" s="514"/>
      <c r="F2" s="514" t="s">
        <v>293</v>
      </c>
      <c r="G2" s="514"/>
      <c r="H2" s="514" t="s">
        <v>294</v>
      </c>
      <c r="I2" s="515"/>
    </row>
    <row r="3" spans="1:9" s="25" customFormat="1" ht="18" customHeight="1">
      <c r="A3" s="517"/>
      <c r="B3" s="166" t="s">
        <v>292</v>
      </c>
      <c r="C3" s="166" t="s">
        <v>295</v>
      </c>
      <c r="D3" s="166" t="s">
        <v>292</v>
      </c>
      <c r="E3" s="166" t="s">
        <v>295</v>
      </c>
      <c r="F3" s="166" t="s">
        <v>292</v>
      </c>
      <c r="G3" s="166" t="s">
        <v>295</v>
      </c>
      <c r="H3" s="166" t="s">
        <v>292</v>
      </c>
      <c r="I3" s="167" t="s">
        <v>295</v>
      </c>
    </row>
    <row r="4" spans="1:9">
      <c r="A4" s="199"/>
      <c r="B4" s="169" t="s">
        <v>102</v>
      </c>
      <c r="C4" s="170" t="s">
        <v>208</v>
      </c>
      <c r="D4" s="169" t="s">
        <v>102</v>
      </c>
      <c r="E4" s="170" t="s">
        <v>208</v>
      </c>
      <c r="F4" s="169" t="s">
        <v>102</v>
      </c>
      <c r="G4" s="170" t="s">
        <v>208</v>
      </c>
      <c r="H4" s="169" t="s">
        <v>102</v>
      </c>
      <c r="I4" s="170" t="s">
        <v>208</v>
      </c>
    </row>
    <row r="5" spans="1:9" ht="18" customHeight="1">
      <c r="A5" s="193">
        <v>25</v>
      </c>
      <c r="B5" s="33">
        <v>171661</v>
      </c>
      <c r="C5" s="179">
        <v>100</v>
      </c>
      <c r="D5" s="33">
        <v>96285</v>
      </c>
      <c r="E5" s="179">
        <v>56.090201035762341</v>
      </c>
      <c r="F5" s="200">
        <v>0</v>
      </c>
      <c r="G5" s="200">
        <v>0</v>
      </c>
      <c r="H5" s="33">
        <v>75376</v>
      </c>
      <c r="I5" s="179">
        <v>43.909798964237659</v>
      </c>
    </row>
    <row r="6" spans="1:9" ht="18" customHeight="1">
      <c r="A6" s="193">
        <v>26</v>
      </c>
      <c r="B6" s="33">
        <v>239773</v>
      </c>
      <c r="C6" s="179">
        <v>100</v>
      </c>
      <c r="D6" s="33">
        <v>101361</v>
      </c>
      <c r="E6" s="179">
        <v>42.273733906653376</v>
      </c>
      <c r="F6" s="200">
        <v>0</v>
      </c>
      <c r="G6" s="200">
        <v>0</v>
      </c>
      <c r="H6" s="33">
        <v>138412</v>
      </c>
      <c r="I6" s="179">
        <v>57.726266093346624</v>
      </c>
    </row>
    <row r="7" spans="1:9" ht="18" customHeight="1">
      <c r="A7" s="194">
        <v>27</v>
      </c>
      <c r="B7" s="34">
        <v>193428</v>
      </c>
      <c r="C7" s="180">
        <v>100</v>
      </c>
      <c r="D7" s="34">
        <v>71290</v>
      </c>
      <c r="E7" s="180">
        <v>36.856091155365306</v>
      </c>
      <c r="F7" s="201">
        <v>0</v>
      </c>
      <c r="G7" s="201">
        <v>0</v>
      </c>
      <c r="H7" s="34">
        <v>122138</v>
      </c>
      <c r="I7" s="180">
        <v>63.143908844634701</v>
      </c>
    </row>
    <row r="8" spans="1:9" ht="5.0999999999999996" customHeight="1">
      <c r="F8" s="202"/>
      <c r="G8" s="202"/>
    </row>
    <row r="9" spans="1:9">
      <c r="A9" s="18" t="s">
        <v>644</v>
      </c>
    </row>
  </sheetData>
  <mergeCells count="5">
    <mergeCell ref="A2:A3"/>
    <mergeCell ref="B2:C2"/>
    <mergeCell ref="D2:E2"/>
    <mergeCell ref="F2:G2"/>
    <mergeCell ref="H2:I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A2" sqref="A2:A3"/>
    </sheetView>
  </sheetViews>
  <sheetFormatPr defaultRowHeight="13.5"/>
  <cols>
    <col min="1" max="1" width="16.5" style="3" customWidth="1"/>
    <col min="2" max="2" width="9.875" style="3" customWidth="1"/>
    <col min="3" max="3" width="11.375" style="3" customWidth="1"/>
    <col min="4" max="4" width="9.875" style="3" customWidth="1"/>
    <col min="5" max="5" width="11.375" style="3" customWidth="1"/>
    <col min="6" max="6" width="9.875" style="3" customWidth="1"/>
    <col min="7" max="7" width="11.375" style="3" customWidth="1"/>
    <col min="8" max="8" width="5.375" style="3" customWidth="1"/>
    <col min="9" max="9" width="9.625" style="3" customWidth="1"/>
    <col min="10" max="14" width="14.125" style="3" customWidth="1"/>
    <col min="15" max="256" width="9" style="3"/>
    <col min="257" max="257" width="16.5" style="3" customWidth="1"/>
    <col min="258" max="258" width="9.875" style="3" customWidth="1"/>
    <col min="259" max="259" width="11.375" style="3" customWidth="1"/>
    <col min="260" max="260" width="9.875" style="3" customWidth="1"/>
    <col min="261" max="261" width="11.375" style="3" customWidth="1"/>
    <col min="262" max="262" width="9.875" style="3" customWidth="1"/>
    <col min="263" max="263" width="11.375" style="3" customWidth="1"/>
    <col min="264" max="264" width="5.375" style="3" customWidth="1"/>
    <col min="265" max="265" width="9.625" style="3" customWidth="1"/>
    <col min="266" max="270" width="14.125" style="3" customWidth="1"/>
    <col min="271" max="512" width="9" style="3"/>
    <col min="513" max="513" width="16.5" style="3" customWidth="1"/>
    <col min="514" max="514" width="9.875" style="3" customWidth="1"/>
    <col min="515" max="515" width="11.375" style="3" customWidth="1"/>
    <col min="516" max="516" width="9.875" style="3" customWidth="1"/>
    <col min="517" max="517" width="11.375" style="3" customWidth="1"/>
    <col min="518" max="518" width="9.875" style="3" customWidth="1"/>
    <col min="519" max="519" width="11.375" style="3" customWidth="1"/>
    <col min="520" max="520" width="5.375" style="3" customWidth="1"/>
    <col min="521" max="521" width="9.625" style="3" customWidth="1"/>
    <col min="522" max="526" width="14.125" style="3" customWidth="1"/>
    <col min="527" max="768" width="9" style="3"/>
    <col min="769" max="769" width="16.5" style="3" customWidth="1"/>
    <col min="770" max="770" width="9.875" style="3" customWidth="1"/>
    <col min="771" max="771" width="11.375" style="3" customWidth="1"/>
    <col min="772" max="772" width="9.875" style="3" customWidth="1"/>
    <col min="773" max="773" width="11.375" style="3" customWidth="1"/>
    <col min="774" max="774" width="9.875" style="3" customWidth="1"/>
    <col min="775" max="775" width="11.375" style="3" customWidth="1"/>
    <col min="776" max="776" width="5.375" style="3" customWidth="1"/>
    <col min="777" max="777" width="9.625" style="3" customWidth="1"/>
    <col min="778" max="782" width="14.125" style="3" customWidth="1"/>
    <col min="783" max="1024" width="9" style="3"/>
    <col min="1025" max="1025" width="16.5" style="3" customWidth="1"/>
    <col min="1026" max="1026" width="9.875" style="3" customWidth="1"/>
    <col min="1027" max="1027" width="11.375" style="3" customWidth="1"/>
    <col min="1028" max="1028" width="9.875" style="3" customWidth="1"/>
    <col min="1029" max="1029" width="11.375" style="3" customWidth="1"/>
    <col min="1030" max="1030" width="9.875" style="3" customWidth="1"/>
    <col min="1031" max="1031" width="11.375" style="3" customWidth="1"/>
    <col min="1032" max="1032" width="5.375" style="3" customWidth="1"/>
    <col min="1033" max="1033" width="9.625" style="3" customWidth="1"/>
    <col min="1034" max="1038" width="14.125" style="3" customWidth="1"/>
    <col min="1039" max="1280" width="9" style="3"/>
    <col min="1281" max="1281" width="16.5" style="3" customWidth="1"/>
    <col min="1282" max="1282" width="9.875" style="3" customWidth="1"/>
    <col min="1283" max="1283" width="11.375" style="3" customWidth="1"/>
    <col min="1284" max="1284" width="9.875" style="3" customWidth="1"/>
    <col min="1285" max="1285" width="11.375" style="3" customWidth="1"/>
    <col min="1286" max="1286" width="9.875" style="3" customWidth="1"/>
    <col min="1287" max="1287" width="11.375" style="3" customWidth="1"/>
    <col min="1288" max="1288" width="5.375" style="3" customWidth="1"/>
    <col min="1289" max="1289" width="9.625" style="3" customWidth="1"/>
    <col min="1290" max="1294" width="14.125" style="3" customWidth="1"/>
    <col min="1295" max="1536" width="9" style="3"/>
    <col min="1537" max="1537" width="16.5" style="3" customWidth="1"/>
    <col min="1538" max="1538" width="9.875" style="3" customWidth="1"/>
    <col min="1539" max="1539" width="11.375" style="3" customWidth="1"/>
    <col min="1540" max="1540" width="9.875" style="3" customWidth="1"/>
    <col min="1541" max="1541" width="11.375" style="3" customWidth="1"/>
    <col min="1542" max="1542" width="9.875" style="3" customWidth="1"/>
    <col min="1543" max="1543" width="11.375" style="3" customWidth="1"/>
    <col min="1544" max="1544" width="5.375" style="3" customWidth="1"/>
    <col min="1545" max="1545" width="9.625" style="3" customWidth="1"/>
    <col min="1546" max="1550" width="14.125" style="3" customWidth="1"/>
    <col min="1551" max="1792" width="9" style="3"/>
    <col min="1793" max="1793" width="16.5" style="3" customWidth="1"/>
    <col min="1794" max="1794" width="9.875" style="3" customWidth="1"/>
    <col min="1795" max="1795" width="11.375" style="3" customWidth="1"/>
    <col min="1796" max="1796" width="9.875" style="3" customWidth="1"/>
    <col min="1797" max="1797" width="11.375" style="3" customWidth="1"/>
    <col min="1798" max="1798" width="9.875" style="3" customWidth="1"/>
    <col min="1799" max="1799" width="11.375" style="3" customWidth="1"/>
    <col min="1800" max="1800" width="5.375" style="3" customWidth="1"/>
    <col min="1801" max="1801" width="9.625" style="3" customWidth="1"/>
    <col min="1802" max="1806" width="14.125" style="3" customWidth="1"/>
    <col min="1807" max="2048" width="9" style="3"/>
    <col min="2049" max="2049" width="16.5" style="3" customWidth="1"/>
    <col min="2050" max="2050" width="9.875" style="3" customWidth="1"/>
    <col min="2051" max="2051" width="11.375" style="3" customWidth="1"/>
    <col min="2052" max="2052" width="9.875" style="3" customWidth="1"/>
    <col min="2053" max="2053" width="11.375" style="3" customWidth="1"/>
    <col min="2054" max="2054" width="9.875" style="3" customWidth="1"/>
    <col min="2055" max="2055" width="11.375" style="3" customWidth="1"/>
    <col min="2056" max="2056" width="5.375" style="3" customWidth="1"/>
    <col min="2057" max="2057" width="9.625" style="3" customWidth="1"/>
    <col min="2058" max="2062" width="14.125" style="3" customWidth="1"/>
    <col min="2063" max="2304" width="9" style="3"/>
    <col min="2305" max="2305" width="16.5" style="3" customWidth="1"/>
    <col min="2306" max="2306" width="9.875" style="3" customWidth="1"/>
    <col min="2307" max="2307" width="11.375" style="3" customWidth="1"/>
    <col min="2308" max="2308" width="9.875" style="3" customWidth="1"/>
    <col min="2309" max="2309" width="11.375" style="3" customWidth="1"/>
    <col min="2310" max="2310" width="9.875" style="3" customWidth="1"/>
    <col min="2311" max="2311" width="11.375" style="3" customWidth="1"/>
    <col min="2312" max="2312" width="5.375" style="3" customWidth="1"/>
    <col min="2313" max="2313" width="9.625" style="3" customWidth="1"/>
    <col min="2314" max="2318" width="14.125" style="3" customWidth="1"/>
    <col min="2319" max="2560" width="9" style="3"/>
    <col min="2561" max="2561" width="16.5" style="3" customWidth="1"/>
    <col min="2562" max="2562" width="9.875" style="3" customWidth="1"/>
    <col min="2563" max="2563" width="11.375" style="3" customWidth="1"/>
    <col min="2564" max="2564" width="9.875" style="3" customWidth="1"/>
    <col min="2565" max="2565" width="11.375" style="3" customWidth="1"/>
    <col min="2566" max="2566" width="9.875" style="3" customWidth="1"/>
    <col min="2567" max="2567" width="11.375" style="3" customWidth="1"/>
    <col min="2568" max="2568" width="5.375" style="3" customWidth="1"/>
    <col min="2569" max="2569" width="9.625" style="3" customWidth="1"/>
    <col min="2570" max="2574" width="14.125" style="3" customWidth="1"/>
    <col min="2575" max="2816" width="9" style="3"/>
    <col min="2817" max="2817" width="16.5" style="3" customWidth="1"/>
    <col min="2818" max="2818" width="9.875" style="3" customWidth="1"/>
    <col min="2819" max="2819" width="11.375" style="3" customWidth="1"/>
    <col min="2820" max="2820" width="9.875" style="3" customWidth="1"/>
    <col min="2821" max="2821" width="11.375" style="3" customWidth="1"/>
    <col min="2822" max="2822" width="9.875" style="3" customWidth="1"/>
    <col min="2823" max="2823" width="11.375" style="3" customWidth="1"/>
    <col min="2824" max="2824" width="5.375" style="3" customWidth="1"/>
    <col min="2825" max="2825" width="9.625" style="3" customWidth="1"/>
    <col min="2826" max="2830" width="14.125" style="3" customWidth="1"/>
    <col min="2831" max="3072" width="9" style="3"/>
    <col min="3073" max="3073" width="16.5" style="3" customWidth="1"/>
    <col min="3074" max="3074" width="9.875" style="3" customWidth="1"/>
    <col min="3075" max="3075" width="11.375" style="3" customWidth="1"/>
    <col min="3076" max="3076" width="9.875" style="3" customWidth="1"/>
    <col min="3077" max="3077" width="11.375" style="3" customWidth="1"/>
    <col min="3078" max="3078" width="9.875" style="3" customWidth="1"/>
    <col min="3079" max="3079" width="11.375" style="3" customWidth="1"/>
    <col min="3080" max="3080" width="5.375" style="3" customWidth="1"/>
    <col min="3081" max="3081" width="9.625" style="3" customWidth="1"/>
    <col min="3082" max="3086" width="14.125" style="3" customWidth="1"/>
    <col min="3087" max="3328" width="9" style="3"/>
    <col min="3329" max="3329" width="16.5" style="3" customWidth="1"/>
    <col min="3330" max="3330" width="9.875" style="3" customWidth="1"/>
    <col min="3331" max="3331" width="11.375" style="3" customWidth="1"/>
    <col min="3332" max="3332" width="9.875" style="3" customWidth="1"/>
    <col min="3333" max="3333" width="11.375" style="3" customWidth="1"/>
    <col min="3334" max="3334" width="9.875" style="3" customWidth="1"/>
    <col min="3335" max="3335" width="11.375" style="3" customWidth="1"/>
    <col min="3336" max="3336" width="5.375" style="3" customWidth="1"/>
    <col min="3337" max="3337" width="9.625" style="3" customWidth="1"/>
    <col min="3338" max="3342" width="14.125" style="3" customWidth="1"/>
    <col min="3343" max="3584" width="9" style="3"/>
    <col min="3585" max="3585" width="16.5" style="3" customWidth="1"/>
    <col min="3586" max="3586" width="9.875" style="3" customWidth="1"/>
    <col min="3587" max="3587" width="11.375" style="3" customWidth="1"/>
    <col min="3588" max="3588" width="9.875" style="3" customWidth="1"/>
    <col min="3589" max="3589" width="11.375" style="3" customWidth="1"/>
    <col min="3590" max="3590" width="9.875" style="3" customWidth="1"/>
    <col min="3591" max="3591" width="11.375" style="3" customWidth="1"/>
    <col min="3592" max="3592" width="5.375" style="3" customWidth="1"/>
    <col min="3593" max="3593" width="9.625" style="3" customWidth="1"/>
    <col min="3594" max="3598" width="14.125" style="3" customWidth="1"/>
    <col min="3599" max="3840" width="9" style="3"/>
    <col min="3841" max="3841" width="16.5" style="3" customWidth="1"/>
    <col min="3842" max="3842" width="9.875" style="3" customWidth="1"/>
    <col min="3843" max="3843" width="11.375" style="3" customWidth="1"/>
    <col min="3844" max="3844" width="9.875" style="3" customWidth="1"/>
    <col min="3845" max="3845" width="11.375" style="3" customWidth="1"/>
    <col min="3846" max="3846" width="9.875" style="3" customWidth="1"/>
    <col min="3847" max="3847" width="11.375" style="3" customWidth="1"/>
    <col min="3848" max="3848" width="5.375" style="3" customWidth="1"/>
    <col min="3849" max="3849" width="9.625" style="3" customWidth="1"/>
    <col min="3850" max="3854" width="14.125" style="3" customWidth="1"/>
    <col min="3855" max="4096" width="9" style="3"/>
    <col min="4097" max="4097" width="16.5" style="3" customWidth="1"/>
    <col min="4098" max="4098" width="9.875" style="3" customWidth="1"/>
    <col min="4099" max="4099" width="11.375" style="3" customWidth="1"/>
    <col min="4100" max="4100" width="9.875" style="3" customWidth="1"/>
    <col min="4101" max="4101" width="11.375" style="3" customWidth="1"/>
    <col min="4102" max="4102" width="9.875" style="3" customWidth="1"/>
    <col min="4103" max="4103" width="11.375" style="3" customWidth="1"/>
    <col min="4104" max="4104" width="5.375" style="3" customWidth="1"/>
    <col min="4105" max="4105" width="9.625" style="3" customWidth="1"/>
    <col min="4106" max="4110" width="14.125" style="3" customWidth="1"/>
    <col min="4111" max="4352" width="9" style="3"/>
    <col min="4353" max="4353" width="16.5" style="3" customWidth="1"/>
    <col min="4354" max="4354" width="9.875" style="3" customWidth="1"/>
    <col min="4355" max="4355" width="11.375" style="3" customWidth="1"/>
    <col min="4356" max="4356" width="9.875" style="3" customWidth="1"/>
    <col min="4357" max="4357" width="11.375" style="3" customWidth="1"/>
    <col min="4358" max="4358" width="9.875" style="3" customWidth="1"/>
    <col min="4359" max="4359" width="11.375" style="3" customWidth="1"/>
    <col min="4360" max="4360" width="5.375" style="3" customWidth="1"/>
    <col min="4361" max="4361" width="9.625" style="3" customWidth="1"/>
    <col min="4362" max="4366" width="14.125" style="3" customWidth="1"/>
    <col min="4367" max="4608" width="9" style="3"/>
    <col min="4609" max="4609" width="16.5" style="3" customWidth="1"/>
    <col min="4610" max="4610" width="9.875" style="3" customWidth="1"/>
    <col min="4611" max="4611" width="11.375" style="3" customWidth="1"/>
    <col min="4612" max="4612" width="9.875" style="3" customWidth="1"/>
    <col min="4613" max="4613" width="11.375" style="3" customWidth="1"/>
    <col min="4614" max="4614" width="9.875" style="3" customWidth="1"/>
    <col min="4615" max="4615" width="11.375" style="3" customWidth="1"/>
    <col min="4616" max="4616" width="5.375" style="3" customWidth="1"/>
    <col min="4617" max="4617" width="9.625" style="3" customWidth="1"/>
    <col min="4618" max="4622" width="14.125" style="3" customWidth="1"/>
    <col min="4623" max="4864" width="9" style="3"/>
    <col min="4865" max="4865" width="16.5" style="3" customWidth="1"/>
    <col min="4866" max="4866" width="9.875" style="3" customWidth="1"/>
    <col min="4867" max="4867" width="11.375" style="3" customWidth="1"/>
    <col min="4868" max="4868" width="9.875" style="3" customWidth="1"/>
    <col min="4869" max="4869" width="11.375" style="3" customWidth="1"/>
    <col min="4870" max="4870" width="9.875" style="3" customWidth="1"/>
    <col min="4871" max="4871" width="11.375" style="3" customWidth="1"/>
    <col min="4872" max="4872" width="5.375" style="3" customWidth="1"/>
    <col min="4873" max="4873" width="9.625" style="3" customWidth="1"/>
    <col min="4874" max="4878" width="14.125" style="3" customWidth="1"/>
    <col min="4879" max="5120" width="9" style="3"/>
    <col min="5121" max="5121" width="16.5" style="3" customWidth="1"/>
    <col min="5122" max="5122" width="9.875" style="3" customWidth="1"/>
    <col min="5123" max="5123" width="11.375" style="3" customWidth="1"/>
    <col min="5124" max="5124" width="9.875" style="3" customWidth="1"/>
    <col min="5125" max="5125" width="11.375" style="3" customWidth="1"/>
    <col min="5126" max="5126" width="9.875" style="3" customWidth="1"/>
    <col min="5127" max="5127" width="11.375" style="3" customWidth="1"/>
    <col min="5128" max="5128" width="5.375" style="3" customWidth="1"/>
    <col min="5129" max="5129" width="9.625" style="3" customWidth="1"/>
    <col min="5130" max="5134" width="14.125" style="3" customWidth="1"/>
    <col min="5135" max="5376" width="9" style="3"/>
    <col min="5377" max="5377" width="16.5" style="3" customWidth="1"/>
    <col min="5378" max="5378" width="9.875" style="3" customWidth="1"/>
    <col min="5379" max="5379" width="11.375" style="3" customWidth="1"/>
    <col min="5380" max="5380" width="9.875" style="3" customWidth="1"/>
    <col min="5381" max="5381" width="11.375" style="3" customWidth="1"/>
    <col min="5382" max="5382" width="9.875" style="3" customWidth="1"/>
    <col min="5383" max="5383" width="11.375" style="3" customWidth="1"/>
    <col min="5384" max="5384" width="5.375" style="3" customWidth="1"/>
    <col min="5385" max="5385" width="9.625" style="3" customWidth="1"/>
    <col min="5386" max="5390" width="14.125" style="3" customWidth="1"/>
    <col min="5391" max="5632" width="9" style="3"/>
    <col min="5633" max="5633" width="16.5" style="3" customWidth="1"/>
    <col min="5634" max="5634" width="9.875" style="3" customWidth="1"/>
    <col min="5635" max="5635" width="11.375" style="3" customWidth="1"/>
    <col min="5636" max="5636" width="9.875" style="3" customWidth="1"/>
    <col min="5637" max="5637" width="11.375" style="3" customWidth="1"/>
    <col min="5638" max="5638" width="9.875" style="3" customWidth="1"/>
    <col min="5639" max="5639" width="11.375" style="3" customWidth="1"/>
    <col min="5640" max="5640" width="5.375" style="3" customWidth="1"/>
    <col min="5641" max="5641" width="9.625" style="3" customWidth="1"/>
    <col min="5642" max="5646" width="14.125" style="3" customWidth="1"/>
    <col min="5647" max="5888" width="9" style="3"/>
    <col min="5889" max="5889" width="16.5" style="3" customWidth="1"/>
    <col min="5890" max="5890" width="9.875" style="3" customWidth="1"/>
    <col min="5891" max="5891" width="11.375" style="3" customWidth="1"/>
    <col min="5892" max="5892" width="9.875" style="3" customWidth="1"/>
    <col min="5893" max="5893" width="11.375" style="3" customWidth="1"/>
    <col min="5894" max="5894" width="9.875" style="3" customWidth="1"/>
    <col min="5895" max="5895" width="11.375" style="3" customWidth="1"/>
    <col min="5896" max="5896" width="5.375" style="3" customWidth="1"/>
    <col min="5897" max="5897" width="9.625" style="3" customWidth="1"/>
    <col min="5898" max="5902" width="14.125" style="3" customWidth="1"/>
    <col min="5903" max="6144" width="9" style="3"/>
    <col min="6145" max="6145" width="16.5" style="3" customWidth="1"/>
    <col min="6146" max="6146" width="9.875" style="3" customWidth="1"/>
    <col min="6147" max="6147" width="11.375" style="3" customWidth="1"/>
    <col min="6148" max="6148" width="9.875" style="3" customWidth="1"/>
    <col min="6149" max="6149" width="11.375" style="3" customWidth="1"/>
    <col min="6150" max="6150" width="9.875" style="3" customWidth="1"/>
    <col min="6151" max="6151" width="11.375" style="3" customWidth="1"/>
    <col min="6152" max="6152" width="5.375" style="3" customWidth="1"/>
    <col min="6153" max="6153" width="9.625" style="3" customWidth="1"/>
    <col min="6154" max="6158" width="14.125" style="3" customWidth="1"/>
    <col min="6159" max="6400" width="9" style="3"/>
    <col min="6401" max="6401" width="16.5" style="3" customWidth="1"/>
    <col min="6402" max="6402" width="9.875" style="3" customWidth="1"/>
    <col min="6403" max="6403" width="11.375" style="3" customWidth="1"/>
    <col min="6404" max="6404" width="9.875" style="3" customWidth="1"/>
    <col min="6405" max="6405" width="11.375" style="3" customWidth="1"/>
    <col min="6406" max="6406" width="9.875" style="3" customWidth="1"/>
    <col min="6407" max="6407" width="11.375" style="3" customWidth="1"/>
    <col min="6408" max="6408" width="5.375" style="3" customWidth="1"/>
    <col min="6409" max="6409" width="9.625" style="3" customWidth="1"/>
    <col min="6410" max="6414" width="14.125" style="3" customWidth="1"/>
    <col min="6415" max="6656" width="9" style="3"/>
    <col min="6657" max="6657" width="16.5" style="3" customWidth="1"/>
    <col min="6658" max="6658" width="9.875" style="3" customWidth="1"/>
    <col min="6659" max="6659" width="11.375" style="3" customWidth="1"/>
    <col min="6660" max="6660" width="9.875" style="3" customWidth="1"/>
    <col min="6661" max="6661" width="11.375" style="3" customWidth="1"/>
    <col min="6662" max="6662" width="9.875" style="3" customWidth="1"/>
    <col min="6663" max="6663" width="11.375" style="3" customWidth="1"/>
    <col min="6664" max="6664" width="5.375" style="3" customWidth="1"/>
    <col min="6665" max="6665" width="9.625" style="3" customWidth="1"/>
    <col min="6666" max="6670" width="14.125" style="3" customWidth="1"/>
    <col min="6671" max="6912" width="9" style="3"/>
    <col min="6913" max="6913" width="16.5" style="3" customWidth="1"/>
    <col min="6914" max="6914" width="9.875" style="3" customWidth="1"/>
    <col min="6915" max="6915" width="11.375" style="3" customWidth="1"/>
    <col min="6916" max="6916" width="9.875" style="3" customWidth="1"/>
    <col min="6917" max="6917" width="11.375" style="3" customWidth="1"/>
    <col min="6918" max="6918" width="9.875" style="3" customWidth="1"/>
    <col min="6919" max="6919" width="11.375" style="3" customWidth="1"/>
    <col min="6920" max="6920" width="5.375" style="3" customWidth="1"/>
    <col min="6921" max="6921" width="9.625" style="3" customWidth="1"/>
    <col min="6922" max="6926" width="14.125" style="3" customWidth="1"/>
    <col min="6927" max="7168" width="9" style="3"/>
    <col min="7169" max="7169" width="16.5" style="3" customWidth="1"/>
    <col min="7170" max="7170" width="9.875" style="3" customWidth="1"/>
    <col min="7171" max="7171" width="11.375" style="3" customWidth="1"/>
    <col min="7172" max="7172" width="9.875" style="3" customWidth="1"/>
    <col min="7173" max="7173" width="11.375" style="3" customWidth="1"/>
    <col min="7174" max="7174" width="9.875" style="3" customWidth="1"/>
    <col min="7175" max="7175" width="11.375" style="3" customWidth="1"/>
    <col min="7176" max="7176" width="5.375" style="3" customWidth="1"/>
    <col min="7177" max="7177" width="9.625" style="3" customWidth="1"/>
    <col min="7178" max="7182" width="14.125" style="3" customWidth="1"/>
    <col min="7183" max="7424" width="9" style="3"/>
    <col min="7425" max="7425" width="16.5" style="3" customWidth="1"/>
    <col min="7426" max="7426" width="9.875" style="3" customWidth="1"/>
    <col min="7427" max="7427" width="11.375" style="3" customWidth="1"/>
    <col min="7428" max="7428" width="9.875" style="3" customWidth="1"/>
    <col min="7429" max="7429" width="11.375" style="3" customWidth="1"/>
    <col min="7430" max="7430" width="9.875" style="3" customWidth="1"/>
    <col min="7431" max="7431" width="11.375" style="3" customWidth="1"/>
    <col min="7432" max="7432" width="5.375" style="3" customWidth="1"/>
    <col min="7433" max="7433" width="9.625" style="3" customWidth="1"/>
    <col min="7434" max="7438" width="14.125" style="3" customWidth="1"/>
    <col min="7439" max="7680" width="9" style="3"/>
    <col min="7681" max="7681" width="16.5" style="3" customWidth="1"/>
    <col min="7682" max="7682" width="9.875" style="3" customWidth="1"/>
    <col min="7683" max="7683" width="11.375" style="3" customWidth="1"/>
    <col min="7684" max="7684" width="9.875" style="3" customWidth="1"/>
    <col min="7685" max="7685" width="11.375" style="3" customWidth="1"/>
    <col min="7686" max="7686" width="9.875" style="3" customWidth="1"/>
    <col min="7687" max="7687" width="11.375" style="3" customWidth="1"/>
    <col min="7688" max="7688" width="5.375" style="3" customWidth="1"/>
    <col min="7689" max="7689" width="9.625" style="3" customWidth="1"/>
    <col min="7690" max="7694" width="14.125" style="3" customWidth="1"/>
    <col min="7695" max="7936" width="9" style="3"/>
    <col min="7937" max="7937" width="16.5" style="3" customWidth="1"/>
    <col min="7938" max="7938" width="9.875" style="3" customWidth="1"/>
    <col min="7939" max="7939" width="11.375" style="3" customWidth="1"/>
    <col min="7940" max="7940" width="9.875" style="3" customWidth="1"/>
    <col min="7941" max="7941" width="11.375" style="3" customWidth="1"/>
    <col min="7942" max="7942" width="9.875" style="3" customWidth="1"/>
    <col min="7943" max="7943" width="11.375" style="3" customWidth="1"/>
    <col min="7944" max="7944" width="5.375" style="3" customWidth="1"/>
    <col min="7945" max="7945" width="9.625" style="3" customWidth="1"/>
    <col min="7946" max="7950" width="14.125" style="3" customWidth="1"/>
    <col min="7951" max="8192" width="9" style="3"/>
    <col min="8193" max="8193" width="16.5" style="3" customWidth="1"/>
    <col min="8194" max="8194" width="9.875" style="3" customWidth="1"/>
    <col min="8195" max="8195" width="11.375" style="3" customWidth="1"/>
    <col min="8196" max="8196" width="9.875" style="3" customWidth="1"/>
    <col min="8197" max="8197" width="11.375" style="3" customWidth="1"/>
    <col min="8198" max="8198" width="9.875" style="3" customWidth="1"/>
    <col min="8199" max="8199" width="11.375" style="3" customWidth="1"/>
    <col min="8200" max="8200" width="5.375" style="3" customWidth="1"/>
    <col min="8201" max="8201" width="9.625" style="3" customWidth="1"/>
    <col min="8202" max="8206" width="14.125" style="3" customWidth="1"/>
    <col min="8207" max="8448" width="9" style="3"/>
    <col min="8449" max="8449" width="16.5" style="3" customWidth="1"/>
    <col min="8450" max="8450" width="9.875" style="3" customWidth="1"/>
    <col min="8451" max="8451" width="11.375" style="3" customWidth="1"/>
    <col min="8452" max="8452" width="9.875" style="3" customWidth="1"/>
    <col min="8453" max="8453" width="11.375" style="3" customWidth="1"/>
    <col min="8454" max="8454" width="9.875" style="3" customWidth="1"/>
    <col min="8455" max="8455" width="11.375" style="3" customWidth="1"/>
    <col min="8456" max="8456" width="5.375" style="3" customWidth="1"/>
    <col min="8457" max="8457" width="9.625" style="3" customWidth="1"/>
    <col min="8458" max="8462" width="14.125" style="3" customWidth="1"/>
    <col min="8463" max="8704" width="9" style="3"/>
    <col min="8705" max="8705" width="16.5" style="3" customWidth="1"/>
    <col min="8706" max="8706" width="9.875" style="3" customWidth="1"/>
    <col min="8707" max="8707" width="11.375" style="3" customWidth="1"/>
    <col min="8708" max="8708" width="9.875" style="3" customWidth="1"/>
    <col min="8709" max="8709" width="11.375" style="3" customWidth="1"/>
    <col min="8710" max="8710" width="9.875" style="3" customWidth="1"/>
    <col min="8711" max="8711" width="11.375" style="3" customWidth="1"/>
    <col min="8712" max="8712" width="5.375" style="3" customWidth="1"/>
    <col min="8713" max="8713" width="9.625" style="3" customWidth="1"/>
    <col min="8714" max="8718" width="14.125" style="3" customWidth="1"/>
    <col min="8719" max="8960" width="9" style="3"/>
    <col min="8961" max="8961" width="16.5" style="3" customWidth="1"/>
    <col min="8962" max="8962" width="9.875" style="3" customWidth="1"/>
    <col min="8963" max="8963" width="11.375" style="3" customWidth="1"/>
    <col min="8964" max="8964" width="9.875" style="3" customWidth="1"/>
    <col min="8965" max="8965" width="11.375" style="3" customWidth="1"/>
    <col min="8966" max="8966" width="9.875" style="3" customWidth="1"/>
    <col min="8967" max="8967" width="11.375" style="3" customWidth="1"/>
    <col min="8968" max="8968" width="5.375" style="3" customWidth="1"/>
    <col min="8969" max="8969" width="9.625" style="3" customWidth="1"/>
    <col min="8970" max="8974" width="14.125" style="3" customWidth="1"/>
    <col min="8975" max="9216" width="9" style="3"/>
    <col min="9217" max="9217" width="16.5" style="3" customWidth="1"/>
    <col min="9218" max="9218" width="9.875" style="3" customWidth="1"/>
    <col min="9219" max="9219" width="11.375" style="3" customWidth="1"/>
    <col min="9220" max="9220" width="9.875" style="3" customWidth="1"/>
    <col min="9221" max="9221" width="11.375" style="3" customWidth="1"/>
    <col min="9222" max="9222" width="9.875" style="3" customWidth="1"/>
    <col min="9223" max="9223" width="11.375" style="3" customWidth="1"/>
    <col min="9224" max="9224" width="5.375" style="3" customWidth="1"/>
    <col min="9225" max="9225" width="9.625" style="3" customWidth="1"/>
    <col min="9226" max="9230" width="14.125" style="3" customWidth="1"/>
    <col min="9231" max="9472" width="9" style="3"/>
    <col min="9473" max="9473" width="16.5" style="3" customWidth="1"/>
    <col min="9474" max="9474" width="9.875" style="3" customWidth="1"/>
    <col min="9475" max="9475" width="11.375" style="3" customWidth="1"/>
    <col min="9476" max="9476" width="9.875" style="3" customWidth="1"/>
    <col min="9477" max="9477" width="11.375" style="3" customWidth="1"/>
    <col min="9478" max="9478" width="9.875" style="3" customWidth="1"/>
    <col min="9479" max="9479" width="11.375" style="3" customWidth="1"/>
    <col min="9480" max="9480" width="5.375" style="3" customWidth="1"/>
    <col min="9481" max="9481" width="9.625" style="3" customWidth="1"/>
    <col min="9482" max="9486" width="14.125" style="3" customWidth="1"/>
    <col min="9487" max="9728" width="9" style="3"/>
    <col min="9729" max="9729" width="16.5" style="3" customWidth="1"/>
    <col min="9730" max="9730" width="9.875" style="3" customWidth="1"/>
    <col min="9731" max="9731" width="11.375" style="3" customWidth="1"/>
    <col min="9732" max="9732" width="9.875" style="3" customWidth="1"/>
    <col min="9733" max="9733" width="11.375" style="3" customWidth="1"/>
    <col min="9734" max="9734" width="9.875" style="3" customWidth="1"/>
    <col min="9735" max="9735" width="11.375" style="3" customWidth="1"/>
    <col min="9736" max="9736" width="5.375" style="3" customWidth="1"/>
    <col min="9737" max="9737" width="9.625" style="3" customWidth="1"/>
    <col min="9738" max="9742" width="14.125" style="3" customWidth="1"/>
    <col min="9743" max="9984" width="9" style="3"/>
    <col min="9985" max="9985" width="16.5" style="3" customWidth="1"/>
    <col min="9986" max="9986" width="9.875" style="3" customWidth="1"/>
    <col min="9987" max="9987" width="11.375" style="3" customWidth="1"/>
    <col min="9988" max="9988" width="9.875" style="3" customWidth="1"/>
    <col min="9989" max="9989" width="11.375" style="3" customWidth="1"/>
    <col min="9990" max="9990" width="9.875" style="3" customWidth="1"/>
    <col min="9991" max="9991" width="11.375" style="3" customWidth="1"/>
    <col min="9992" max="9992" width="5.375" style="3" customWidth="1"/>
    <col min="9993" max="9993" width="9.625" style="3" customWidth="1"/>
    <col min="9994" max="9998" width="14.125" style="3" customWidth="1"/>
    <col min="9999" max="10240" width="9" style="3"/>
    <col min="10241" max="10241" width="16.5" style="3" customWidth="1"/>
    <col min="10242" max="10242" width="9.875" style="3" customWidth="1"/>
    <col min="10243" max="10243" width="11.375" style="3" customWidth="1"/>
    <col min="10244" max="10244" width="9.875" style="3" customWidth="1"/>
    <col min="10245" max="10245" width="11.375" style="3" customWidth="1"/>
    <col min="10246" max="10246" width="9.875" style="3" customWidth="1"/>
    <col min="10247" max="10247" width="11.375" style="3" customWidth="1"/>
    <col min="10248" max="10248" width="5.375" style="3" customWidth="1"/>
    <col min="10249" max="10249" width="9.625" style="3" customWidth="1"/>
    <col min="10250" max="10254" width="14.125" style="3" customWidth="1"/>
    <col min="10255" max="10496" width="9" style="3"/>
    <col min="10497" max="10497" width="16.5" style="3" customWidth="1"/>
    <col min="10498" max="10498" width="9.875" style="3" customWidth="1"/>
    <col min="10499" max="10499" width="11.375" style="3" customWidth="1"/>
    <col min="10500" max="10500" width="9.875" style="3" customWidth="1"/>
    <col min="10501" max="10501" width="11.375" style="3" customWidth="1"/>
    <col min="10502" max="10502" width="9.875" style="3" customWidth="1"/>
    <col min="10503" max="10503" width="11.375" style="3" customWidth="1"/>
    <col min="10504" max="10504" width="5.375" style="3" customWidth="1"/>
    <col min="10505" max="10505" width="9.625" style="3" customWidth="1"/>
    <col min="10506" max="10510" width="14.125" style="3" customWidth="1"/>
    <col min="10511" max="10752" width="9" style="3"/>
    <col min="10753" max="10753" width="16.5" style="3" customWidth="1"/>
    <col min="10754" max="10754" width="9.875" style="3" customWidth="1"/>
    <col min="10755" max="10755" width="11.375" style="3" customWidth="1"/>
    <col min="10756" max="10756" width="9.875" style="3" customWidth="1"/>
    <col min="10757" max="10757" width="11.375" style="3" customWidth="1"/>
    <col min="10758" max="10758" width="9.875" style="3" customWidth="1"/>
    <col min="10759" max="10759" width="11.375" style="3" customWidth="1"/>
    <col min="10760" max="10760" width="5.375" style="3" customWidth="1"/>
    <col min="10761" max="10761" width="9.625" style="3" customWidth="1"/>
    <col min="10762" max="10766" width="14.125" style="3" customWidth="1"/>
    <col min="10767" max="11008" width="9" style="3"/>
    <col min="11009" max="11009" width="16.5" style="3" customWidth="1"/>
    <col min="11010" max="11010" width="9.875" style="3" customWidth="1"/>
    <col min="11011" max="11011" width="11.375" style="3" customWidth="1"/>
    <col min="11012" max="11012" width="9.875" style="3" customWidth="1"/>
    <col min="11013" max="11013" width="11.375" style="3" customWidth="1"/>
    <col min="11014" max="11014" width="9.875" style="3" customWidth="1"/>
    <col min="11015" max="11015" width="11.375" style="3" customWidth="1"/>
    <col min="11016" max="11016" width="5.375" style="3" customWidth="1"/>
    <col min="11017" max="11017" width="9.625" style="3" customWidth="1"/>
    <col min="11018" max="11022" width="14.125" style="3" customWidth="1"/>
    <col min="11023" max="11264" width="9" style="3"/>
    <col min="11265" max="11265" width="16.5" style="3" customWidth="1"/>
    <col min="11266" max="11266" width="9.875" style="3" customWidth="1"/>
    <col min="11267" max="11267" width="11.375" style="3" customWidth="1"/>
    <col min="11268" max="11268" width="9.875" style="3" customWidth="1"/>
    <col min="11269" max="11269" width="11.375" style="3" customWidth="1"/>
    <col min="11270" max="11270" width="9.875" style="3" customWidth="1"/>
    <col min="11271" max="11271" width="11.375" style="3" customWidth="1"/>
    <col min="11272" max="11272" width="5.375" style="3" customWidth="1"/>
    <col min="11273" max="11273" width="9.625" style="3" customWidth="1"/>
    <col min="11274" max="11278" width="14.125" style="3" customWidth="1"/>
    <col min="11279" max="11520" width="9" style="3"/>
    <col min="11521" max="11521" width="16.5" style="3" customWidth="1"/>
    <col min="11522" max="11522" width="9.875" style="3" customWidth="1"/>
    <col min="11523" max="11523" width="11.375" style="3" customWidth="1"/>
    <col min="11524" max="11524" width="9.875" style="3" customWidth="1"/>
    <col min="11525" max="11525" width="11.375" style="3" customWidth="1"/>
    <col min="11526" max="11526" width="9.875" style="3" customWidth="1"/>
    <col min="11527" max="11527" width="11.375" style="3" customWidth="1"/>
    <col min="11528" max="11528" width="5.375" style="3" customWidth="1"/>
    <col min="11529" max="11529" width="9.625" style="3" customWidth="1"/>
    <col min="11530" max="11534" width="14.125" style="3" customWidth="1"/>
    <col min="11535" max="11776" width="9" style="3"/>
    <col min="11777" max="11777" width="16.5" style="3" customWidth="1"/>
    <col min="11778" max="11778" width="9.875" style="3" customWidth="1"/>
    <col min="11779" max="11779" width="11.375" style="3" customWidth="1"/>
    <col min="11780" max="11780" width="9.875" style="3" customWidth="1"/>
    <col min="11781" max="11781" width="11.375" style="3" customWidth="1"/>
    <col min="11782" max="11782" width="9.875" style="3" customWidth="1"/>
    <col min="11783" max="11783" width="11.375" style="3" customWidth="1"/>
    <col min="11784" max="11784" width="5.375" style="3" customWidth="1"/>
    <col min="11785" max="11785" width="9.625" style="3" customWidth="1"/>
    <col min="11786" max="11790" width="14.125" style="3" customWidth="1"/>
    <col min="11791" max="12032" width="9" style="3"/>
    <col min="12033" max="12033" width="16.5" style="3" customWidth="1"/>
    <col min="12034" max="12034" width="9.875" style="3" customWidth="1"/>
    <col min="12035" max="12035" width="11.375" style="3" customWidth="1"/>
    <col min="12036" max="12036" width="9.875" style="3" customWidth="1"/>
    <col min="12037" max="12037" width="11.375" style="3" customWidth="1"/>
    <col min="12038" max="12038" width="9.875" style="3" customWidth="1"/>
    <col min="12039" max="12039" width="11.375" style="3" customWidth="1"/>
    <col min="12040" max="12040" width="5.375" style="3" customWidth="1"/>
    <col min="12041" max="12041" width="9.625" style="3" customWidth="1"/>
    <col min="12042" max="12046" width="14.125" style="3" customWidth="1"/>
    <col min="12047" max="12288" width="9" style="3"/>
    <col min="12289" max="12289" width="16.5" style="3" customWidth="1"/>
    <col min="12290" max="12290" width="9.875" style="3" customWidth="1"/>
    <col min="12291" max="12291" width="11.375" style="3" customWidth="1"/>
    <col min="12292" max="12292" width="9.875" style="3" customWidth="1"/>
    <col min="12293" max="12293" width="11.375" style="3" customWidth="1"/>
    <col min="12294" max="12294" width="9.875" style="3" customWidth="1"/>
    <col min="12295" max="12295" width="11.375" style="3" customWidth="1"/>
    <col min="12296" max="12296" width="5.375" style="3" customWidth="1"/>
    <col min="12297" max="12297" width="9.625" style="3" customWidth="1"/>
    <col min="12298" max="12302" width="14.125" style="3" customWidth="1"/>
    <col min="12303" max="12544" width="9" style="3"/>
    <col min="12545" max="12545" width="16.5" style="3" customWidth="1"/>
    <col min="12546" max="12546" width="9.875" style="3" customWidth="1"/>
    <col min="12547" max="12547" width="11.375" style="3" customWidth="1"/>
    <col min="12548" max="12548" width="9.875" style="3" customWidth="1"/>
    <col min="12549" max="12549" width="11.375" style="3" customWidth="1"/>
    <col min="12550" max="12550" width="9.875" style="3" customWidth="1"/>
    <col min="12551" max="12551" width="11.375" style="3" customWidth="1"/>
    <col min="12552" max="12552" width="5.375" style="3" customWidth="1"/>
    <col min="12553" max="12553" width="9.625" style="3" customWidth="1"/>
    <col min="12554" max="12558" width="14.125" style="3" customWidth="1"/>
    <col min="12559" max="12800" width="9" style="3"/>
    <col min="12801" max="12801" width="16.5" style="3" customWidth="1"/>
    <col min="12802" max="12802" width="9.875" style="3" customWidth="1"/>
    <col min="12803" max="12803" width="11.375" style="3" customWidth="1"/>
    <col min="12804" max="12804" width="9.875" style="3" customWidth="1"/>
    <col min="12805" max="12805" width="11.375" style="3" customWidth="1"/>
    <col min="12806" max="12806" width="9.875" style="3" customWidth="1"/>
    <col min="12807" max="12807" width="11.375" style="3" customWidth="1"/>
    <col min="12808" max="12808" width="5.375" style="3" customWidth="1"/>
    <col min="12809" max="12809" width="9.625" style="3" customWidth="1"/>
    <col min="12810" max="12814" width="14.125" style="3" customWidth="1"/>
    <col min="12815" max="13056" width="9" style="3"/>
    <col min="13057" max="13057" width="16.5" style="3" customWidth="1"/>
    <col min="13058" max="13058" width="9.875" style="3" customWidth="1"/>
    <col min="13059" max="13059" width="11.375" style="3" customWidth="1"/>
    <col min="13060" max="13060" width="9.875" style="3" customWidth="1"/>
    <col min="13061" max="13061" width="11.375" style="3" customWidth="1"/>
    <col min="13062" max="13062" width="9.875" style="3" customWidth="1"/>
    <col min="13063" max="13063" width="11.375" style="3" customWidth="1"/>
    <col min="13064" max="13064" width="5.375" style="3" customWidth="1"/>
    <col min="13065" max="13065" width="9.625" style="3" customWidth="1"/>
    <col min="13066" max="13070" width="14.125" style="3" customWidth="1"/>
    <col min="13071" max="13312" width="9" style="3"/>
    <col min="13313" max="13313" width="16.5" style="3" customWidth="1"/>
    <col min="13314" max="13314" width="9.875" style="3" customWidth="1"/>
    <col min="13315" max="13315" width="11.375" style="3" customWidth="1"/>
    <col min="13316" max="13316" width="9.875" style="3" customWidth="1"/>
    <col min="13317" max="13317" width="11.375" style="3" customWidth="1"/>
    <col min="13318" max="13318" width="9.875" style="3" customWidth="1"/>
    <col min="13319" max="13319" width="11.375" style="3" customWidth="1"/>
    <col min="13320" max="13320" width="5.375" style="3" customWidth="1"/>
    <col min="13321" max="13321" width="9.625" style="3" customWidth="1"/>
    <col min="13322" max="13326" width="14.125" style="3" customWidth="1"/>
    <col min="13327" max="13568" width="9" style="3"/>
    <col min="13569" max="13569" width="16.5" style="3" customWidth="1"/>
    <col min="13570" max="13570" width="9.875" style="3" customWidth="1"/>
    <col min="13571" max="13571" width="11.375" style="3" customWidth="1"/>
    <col min="13572" max="13572" width="9.875" style="3" customWidth="1"/>
    <col min="13573" max="13573" width="11.375" style="3" customWidth="1"/>
    <col min="13574" max="13574" width="9.875" style="3" customWidth="1"/>
    <col min="13575" max="13575" width="11.375" style="3" customWidth="1"/>
    <col min="13576" max="13576" width="5.375" style="3" customWidth="1"/>
    <col min="13577" max="13577" width="9.625" style="3" customWidth="1"/>
    <col min="13578" max="13582" width="14.125" style="3" customWidth="1"/>
    <col min="13583" max="13824" width="9" style="3"/>
    <col min="13825" max="13825" width="16.5" style="3" customWidth="1"/>
    <col min="13826" max="13826" width="9.875" style="3" customWidth="1"/>
    <col min="13827" max="13827" width="11.375" style="3" customWidth="1"/>
    <col min="13828" max="13828" width="9.875" style="3" customWidth="1"/>
    <col min="13829" max="13829" width="11.375" style="3" customWidth="1"/>
    <col min="13830" max="13830" width="9.875" style="3" customWidth="1"/>
    <col min="13831" max="13831" width="11.375" style="3" customWidth="1"/>
    <col min="13832" max="13832" width="5.375" style="3" customWidth="1"/>
    <col min="13833" max="13833" width="9.625" style="3" customWidth="1"/>
    <col min="13834" max="13838" width="14.125" style="3" customWidth="1"/>
    <col min="13839" max="14080" width="9" style="3"/>
    <col min="14081" max="14081" width="16.5" style="3" customWidth="1"/>
    <col min="14082" max="14082" width="9.875" style="3" customWidth="1"/>
    <col min="14083" max="14083" width="11.375" style="3" customWidth="1"/>
    <col min="14084" max="14084" width="9.875" style="3" customWidth="1"/>
    <col min="14085" max="14085" width="11.375" style="3" customWidth="1"/>
    <col min="14086" max="14086" width="9.875" style="3" customWidth="1"/>
    <col min="14087" max="14087" width="11.375" style="3" customWidth="1"/>
    <col min="14088" max="14088" width="5.375" style="3" customWidth="1"/>
    <col min="14089" max="14089" width="9.625" style="3" customWidth="1"/>
    <col min="14090" max="14094" width="14.125" style="3" customWidth="1"/>
    <col min="14095" max="14336" width="9" style="3"/>
    <col min="14337" max="14337" width="16.5" style="3" customWidth="1"/>
    <col min="14338" max="14338" width="9.875" style="3" customWidth="1"/>
    <col min="14339" max="14339" width="11.375" style="3" customWidth="1"/>
    <col min="14340" max="14340" width="9.875" style="3" customWidth="1"/>
    <col min="14341" max="14341" width="11.375" style="3" customWidth="1"/>
    <col min="14342" max="14342" width="9.875" style="3" customWidth="1"/>
    <col min="14343" max="14343" width="11.375" style="3" customWidth="1"/>
    <col min="14344" max="14344" width="5.375" style="3" customWidth="1"/>
    <col min="14345" max="14345" width="9.625" style="3" customWidth="1"/>
    <col min="14346" max="14350" width="14.125" style="3" customWidth="1"/>
    <col min="14351" max="14592" width="9" style="3"/>
    <col min="14593" max="14593" width="16.5" style="3" customWidth="1"/>
    <col min="14594" max="14594" width="9.875" style="3" customWidth="1"/>
    <col min="14595" max="14595" width="11.375" style="3" customWidth="1"/>
    <col min="14596" max="14596" width="9.875" style="3" customWidth="1"/>
    <col min="14597" max="14597" width="11.375" style="3" customWidth="1"/>
    <col min="14598" max="14598" width="9.875" style="3" customWidth="1"/>
    <col min="14599" max="14599" width="11.375" style="3" customWidth="1"/>
    <col min="14600" max="14600" width="5.375" style="3" customWidth="1"/>
    <col min="14601" max="14601" width="9.625" style="3" customWidth="1"/>
    <col min="14602" max="14606" width="14.125" style="3" customWidth="1"/>
    <col min="14607" max="14848" width="9" style="3"/>
    <col min="14849" max="14849" width="16.5" style="3" customWidth="1"/>
    <col min="14850" max="14850" width="9.875" style="3" customWidth="1"/>
    <col min="14851" max="14851" width="11.375" style="3" customWidth="1"/>
    <col min="14852" max="14852" width="9.875" style="3" customWidth="1"/>
    <col min="14853" max="14853" width="11.375" style="3" customWidth="1"/>
    <col min="14854" max="14854" width="9.875" style="3" customWidth="1"/>
    <col min="14855" max="14855" width="11.375" style="3" customWidth="1"/>
    <col min="14856" max="14856" width="5.375" style="3" customWidth="1"/>
    <col min="14857" max="14857" width="9.625" style="3" customWidth="1"/>
    <col min="14858" max="14862" width="14.125" style="3" customWidth="1"/>
    <col min="14863" max="15104" width="9" style="3"/>
    <col min="15105" max="15105" width="16.5" style="3" customWidth="1"/>
    <col min="15106" max="15106" width="9.875" style="3" customWidth="1"/>
    <col min="15107" max="15107" width="11.375" style="3" customWidth="1"/>
    <col min="15108" max="15108" width="9.875" style="3" customWidth="1"/>
    <col min="15109" max="15109" width="11.375" style="3" customWidth="1"/>
    <col min="15110" max="15110" width="9.875" style="3" customWidth="1"/>
    <col min="15111" max="15111" width="11.375" style="3" customWidth="1"/>
    <col min="15112" max="15112" width="5.375" style="3" customWidth="1"/>
    <col min="15113" max="15113" width="9.625" style="3" customWidth="1"/>
    <col min="15114" max="15118" width="14.125" style="3" customWidth="1"/>
    <col min="15119" max="15360" width="9" style="3"/>
    <col min="15361" max="15361" width="16.5" style="3" customWidth="1"/>
    <col min="15362" max="15362" width="9.875" style="3" customWidth="1"/>
    <col min="15363" max="15363" width="11.375" style="3" customWidth="1"/>
    <col min="15364" max="15364" width="9.875" style="3" customWidth="1"/>
    <col min="15365" max="15365" width="11.375" style="3" customWidth="1"/>
    <col min="15366" max="15366" width="9.875" style="3" customWidth="1"/>
    <col min="15367" max="15367" width="11.375" style="3" customWidth="1"/>
    <col min="15368" max="15368" width="5.375" style="3" customWidth="1"/>
    <col min="15369" max="15369" width="9.625" style="3" customWidth="1"/>
    <col min="15370" max="15374" width="14.125" style="3" customWidth="1"/>
    <col min="15375" max="15616" width="9" style="3"/>
    <col min="15617" max="15617" width="16.5" style="3" customWidth="1"/>
    <col min="15618" max="15618" width="9.875" style="3" customWidth="1"/>
    <col min="15619" max="15619" width="11.375" style="3" customWidth="1"/>
    <col min="15620" max="15620" width="9.875" style="3" customWidth="1"/>
    <col min="15621" max="15621" width="11.375" style="3" customWidth="1"/>
    <col min="15622" max="15622" width="9.875" style="3" customWidth="1"/>
    <col min="15623" max="15623" width="11.375" style="3" customWidth="1"/>
    <col min="15624" max="15624" width="5.375" style="3" customWidth="1"/>
    <col min="15625" max="15625" width="9.625" style="3" customWidth="1"/>
    <col min="15626" max="15630" width="14.125" style="3" customWidth="1"/>
    <col min="15631" max="15872" width="9" style="3"/>
    <col min="15873" max="15873" width="16.5" style="3" customWidth="1"/>
    <col min="15874" max="15874" width="9.875" style="3" customWidth="1"/>
    <col min="15875" max="15875" width="11.375" style="3" customWidth="1"/>
    <col min="15876" max="15876" width="9.875" style="3" customWidth="1"/>
    <col min="15877" max="15877" width="11.375" style="3" customWidth="1"/>
    <col min="15878" max="15878" width="9.875" style="3" customWidth="1"/>
    <col min="15879" max="15879" width="11.375" style="3" customWidth="1"/>
    <col min="15880" max="15880" width="5.375" style="3" customWidth="1"/>
    <col min="15881" max="15881" width="9.625" style="3" customWidth="1"/>
    <col min="15882" max="15886" width="14.125" style="3" customWidth="1"/>
    <col min="15887" max="16128" width="9" style="3"/>
    <col min="16129" max="16129" width="16.5" style="3" customWidth="1"/>
    <col min="16130" max="16130" width="9.875" style="3" customWidth="1"/>
    <col min="16131" max="16131" width="11.375" style="3" customWidth="1"/>
    <col min="16132" max="16132" width="9.875" style="3" customWidth="1"/>
    <col min="16133" max="16133" width="11.375" style="3" customWidth="1"/>
    <col min="16134" max="16134" width="9.875" style="3" customWidth="1"/>
    <col min="16135" max="16135" width="11.375" style="3" customWidth="1"/>
    <col min="16136" max="16136" width="5.375" style="3" customWidth="1"/>
    <col min="16137" max="16137" width="9.625" style="3" customWidth="1"/>
    <col min="16138" max="16142" width="14.125" style="3" customWidth="1"/>
    <col min="16143" max="16384" width="9" style="3"/>
  </cols>
  <sheetData>
    <row r="1" spans="1:14" s="25" customFormat="1" ht="25.5" customHeight="1">
      <c r="A1" s="177" t="s">
        <v>296</v>
      </c>
      <c r="I1" s="3"/>
      <c r="J1" s="3"/>
      <c r="K1" s="3"/>
      <c r="L1" s="3"/>
      <c r="M1" s="3"/>
      <c r="N1" s="3"/>
    </row>
    <row r="2" spans="1:14" s="25" customFormat="1" ht="26.25" customHeight="1" thickBot="1">
      <c r="A2" s="25" t="s">
        <v>297</v>
      </c>
      <c r="I2" s="25" t="s">
        <v>298</v>
      </c>
    </row>
    <row r="3" spans="1:14" s="25" customFormat="1" ht="18" customHeight="1">
      <c r="A3" s="516" t="s">
        <v>299</v>
      </c>
      <c r="B3" s="515" t="s">
        <v>20</v>
      </c>
      <c r="C3" s="516"/>
      <c r="D3" s="514" t="s">
        <v>21</v>
      </c>
      <c r="E3" s="515"/>
      <c r="F3" s="514" t="s">
        <v>300</v>
      </c>
      <c r="G3" s="515"/>
      <c r="I3" s="516" t="s">
        <v>291</v>
      </c>
      <c r="J3" s="514" t="s">
        <v>301</v>
      </c>
      <c r="K3" s="528" t="s">
        <v>302</v>
      </c>
      <c r="L3" s="528" t="s">
        <v>303</v>
      </c>
      <c r="M3" s="528"/>
      <c r="N3" s="530"/>
    </row>
    <row r="4" spans="1:14" s="25" customFormat="1" ht="18" customHeight="1">
      <c r="A4" s="517"/>
      <c r="B4" s="166" t="s">
        <v>304</v>
      </c>
      <c r="C4" s="167" t="s">
        <v>305</v>
      </c>
      <c r="D4" s="166" t="s">
        <v>304</v>
      </c>
      <c r="E4" s="167" t="s">
        <v>305</v>
      </c>
      <c r="F4" s="166" t="s">
        <v>304</v>
      </c>
      <c r="G4" s="167" t="s">
        <v>305</v>
      </c>
      <c r="I4" s="517"/>
      <c r="J4" s="531"/>
      <c r="K4" s="529"/>
      <c r="L4" s="203" t="s">
        <v>306</v>
      </c>
      <c r="M4" s="203" t="s">
        <v>307</v>
      </c>
      <c r="N4" s="204" t="s">
        <v>308</v>
      </c>
    </row>
    <row r="5" spans="1:14">
      <c r="A5" s="205"/>
      <c r="B5" s="169" t="s">
        <v>123</v>
      </c>
      <c r="C5" s="169" t="s">
        <v>309</v>
      </c>
      <c r="D5" s="169" t="s">
        <v>123</v>
      </c>
      <c r="E5" s="169" t="s">
        <v>309</v>
      </c>
      <c r="F5" s="169" t="s">
        <v>123</v>
      </c>
      <c r="G5" s="169" t="s">
        <v>309</v>
      </c>
      <c r="I5" s="206"/>
      <c r="J5" s="207" t="s">
        <v>310</v>
      </c>
      <c r="K5" s="208" t="s">
        <v>102</v>
      </c>
      <c r="L5" s="208" t="s">
        <v>311</v>
      </c>
      <c r="M5" s="208" t="s">
        <v>311</v>
      </c>
      <c r="N5" s="208" t="s">
        <v>311</v>
      </c>
    </row>
    <row r="6" spans="1:14" ht="18" customHeight="1">
      <c r="A6" s="523" t="s">
        <v>312</v>
      </c>
      <c r="B6" s="209">
        <v>288</v>
      </c>
      <c r="C6" s="210">
        <v>179300</v>
      </c>
      <c r="D6" s="209">
        <v>296</v>
      </c>
      <c r="E6" s="210">
        <v>90750</v>
      </c>
      <c r="F6" s="209">
        <v>307</v>
      </c>
      <c r="G6" s="210">
        <v>94970</v>
      </c>
      <c r="I6" s="193">
        <v>25</v>
      </c>
      <c r="J6" s="442">
        <v>227</v>
      </c>
      <c r="K6" s="442">
        <v>18517</v>
      </c>
      <c r="L6" s="442">
        <v>62870</v>
      </c>
      <c r="M6" s="442">
        <v>31751</v>
      </c>
      <c r="N6" s="442">
        <v>31119</v>
      </c>
    </row>
    <row r="7" spans="1:14" ht="18" customHeight="1">
      <c r="A7" s="523"/>
      <c r="B7" s="211">
        <v>263</v>
      </c>
      <c r="C7" s="212">
        <v>170300</v>
      </c>
      <c r="D7" s="211">
        <v>270</v>
      </c>
      <c r="E7" s="212">
        <v>86160</v>
      </c>
      <c r="F7" s="211">
        <v>284</v>
      </c>
      <c r="G7" s="212">
        <v>88850</v>
      </c>
      <c r="I7" s="193">
        <v>26</v>
      </c>
      <c r="J7" s="442">
        <v>236</v>
      </c>
      <c r="K7" s="442">
        <v>17125</v>
      </c>
      <c r="L7" s="442">
        <v>56330</v>
      </c>
      <c r="M7" s="442">
        <v>29164</v>
      </c>
      <c r="N7" s="442">
        <v>27166</v>
      </c>
    </row>
    <row r="8" spans="1:14" ht="18" customHeight="1">
      <c r="A8" s="523" t="s">
        <v>313</v>
      </c>
      <c r="B8" s="209">
        <v>133</v>
      </c>
      <c r="C8" s="210">
        <v>100250</v>
      </c>
      <c r="D8" s="209">
        <v>130</v>
      </c>
      <c r="E8" s="210">
        <v>122615</v>
      </c>
      <c r="F8" s="209">
        <v>142</v>
      </c>
      <c r="G8" s="210">
        <v>132165</v>
      </c>
      <c r="I8" s="194">
        <v>27</v>
      </c>
      <c r="J8" s="443">
        <v>231</v>
      </c>
      <c r="K8" s="443">
        <v>18419</v>
      </c>
      <c r="L8" s="443">
        <v>60204</v>
      </c>
      <c r="M8" s="443">
        <v>31250</v>
      </c>
      <c r="N8" s="443">
        <v>28954</v>
      </c>
    </row>
    <row r="9" spans="1:14" ht="13.5" customHeight="1">
      <c r="A9" s="523"/>
      <c r="B9" s="525">
        <v>129</v>
      </c>
      <c r="C9" s="524">
        <v>100250</v>
      </c>
      <c r="D9" s="525">
        <v>123</v>
      </c>
      <c r="E9" s="524">
        <v>63710</v>
      </c>
      <c r="F9" s="525">
        <v>136</v>
      </c>
      <c r="G9" s="524">
        <v>70200</v>
      </c>
      <c r="I9" s="18" t="s">
        <v>644</v>
      </c>
    </row>
    <row r="10" spans="1:14" ht="4.5" customHeight="1">
      <c r="A10" s="523"/>
      <c r="B10" s="525"/>
      <c r="C10" s="524"/>
      <c r="D10" s="525"/>
      <c r="E10" s="524"/>
      <c r="F10" s="525"/>
      <c r="G10" s="524"/>
      <c r="I10" s="18"/>
    </row>
    <row r="11" spans="1:14" ht="18" customHeight="1">
      <c r="A11" s="213" t="s">
        <v>314</v>
      </c>
      <c r="B11" s="209">
        <v>23</v>
      </c>
      <c r="C11" s="210">
        <v>82000</v>
      </c>
      <c r="D11" s="209">
        <v>25</v>
      </c>
      <c r="E11" s="210">
        <v>258568</v>
      </c>
      <c r="F11" s="209">
        <v>25</v>
      </c>
      <c r="G11" s="210">
        <v>88570</v>
      </c>
      <c r="I11" s="18"/>
    </row>
    <row r="12" spans="1:14" ht="18" customHeight="1">
      <c r="A12" s="213" t="s">
        <v>315</v>
      </c>
      <c r="B12" s="209">
        <v>240</v>
      </c>
      <c r="C12" s="210">
        <v>870230</v>
      </c>
      <c r="D12" s="209">
        <v>246</v>
      </c>
      <c r="E12" s="210">
        <v>3605697</v>
      </c>
      <c r="F12" s="209">
        <v>254</v>
      </c>
      <c r="G12" s="210">
        <v>802840</v>
      </c>
    </row>
    <row r="13" spans="1:14" ht="18" customHeight="1">
      <c r="A13" s="213" t="s">
        <v>316</v>
      </c>
      <c r="B13" s="209">
        <v>114</v>
      </c>
      <c r="C13" s="210">
        <v>167110</v>
      </c>
      <c r="D13" s="209">
        <v>106</v>
      </c>
      <c r="E13" s="210">
        <v>1826509</v>
      </c>
      <c r="F13" s="209">
        <v>94</v>
      </c>
      <c r="G13" s="210">
        <v>65410</v>
      </c>
    </row>
    <row r="14" spans="1:14" ht="18" customHeight="1">
      <c r="A14" s="526" t="s">
        <v>317</v>
      </c>
      <c r="B14" s="209">
        <v>196</v>
      </c>
      <c r="C14" s="210">
        <v>147250</v>
      </c>
      <c r="D14" s="209">
        <v>227</v>
      </c>
      <c r="E14" s="210">
        <v>103540</v>
      </c>
      <c r="F14" s="209">
        <v>118</v>
      </c>
      <c r="G14" s="210">
        <v>120530</v>
      </c>
    </row>
    <row r="15" spans="1:14" ht="18" customHeight="1">
      <c r="A15" s="526"/>
      <c r="B15" s="211">
        <v>196</v>
      </c>
      <c r="C15" s="212">
        <v>147250</v>
      </c>
      <c r="D15" s="211">
        <v>227</v>
      </c>
      <c r="E15" s="212">
        <v>103540</v>
      </c>
      <c r="F15" s="211">
        <v>118</v>
      </c>
      <c r="G15" s="212">
        <v>120530</v>
      </c>
    </row>
    <row r="16" spans="1:14" ht="18" customHeight="1">
      <c r="A16" s="523" t="s">
        <v>318</v>
      </c>
      <c r="B16" s="209">
        <v>245</v>
      </c>
      <c r="C16" s="210">
        <v>115000</v>
      </c>
      <c r="D16" s="209">
        <v>295</v>
      </c>
      <c r="E16" s="210">
        <v>606895</v>
      </c>
      <c r="F16" s="209">
        <v>260</v>
      </c>
      <c r="G16" s="210">
        <v>451940</v>
      </c>
    </row>
    <row r="17" spans="1:7" ht="18" customHeight="1">
      <c r="A17" s="523"/>
      <c r="B17" s="211">
        <v>237</v>
      </c>
      <c r="C17" s="212">
        <v>115000</v>
      </c>
      <c r="D17" s="211">
        <v>282</v>
      </c>
      <c r="E17" s="212">
        <v>146170</v>
      </c>
      <c r="F17" s="211">
        <v>249</v>
      </c>
      <c r="G17" s="212">
        <v>154790</v>
      </c>
    </row>
    <row r="18" spans="1:7" ht="18" customHeight="1">
      <c r="A18" s="523" t="s">
        <v>319</v>
      </c>
      <c r="B18" s="209">
        <v>339</v>
      </c>
      <c r="C18" s="210">
        <v>433300</v>
      </c>
      <c r="D18" s="209">
        <v>228</v>
      </c>
      <c r="E18" s="210">
        <v>309998</v>
      </c>
      <c r="F18" s="209">
        <v>338</v>
      </c>
      <c r="G18" s="210">
        <v>414230</v>
      </c>
    </row>
    <row r="19" spans="1:7" ht="18" customHeight="1">
      <c r="A19" s="523"/>
      <c r="B19" s="211">
        <v>166</v>
      </c>
      <c r="C19" s="212">
        <v>118000</v>
      </c>
      <c r="D19" s="211">
        <v>217</v>
      </c>
      <c r="E19" s="212">
        <v>137260</v>
      </c>
      <c r="F19" s="211">
        <v>158</v>
      </c>
      <c r="G19" s="212">
        <v>129830</v>
      </c>
    </row>
    <row r="20" spans="1:7" ht="18" customHeight="1">
      <c r="A20" s="526" t="s">
        <v>320</v>
      </c>
      <c r="B20" s="209">
        <v>435</v>
      </c>
      <c r="C20" s="210">
        <v>752660</v>
      </c>
      <c r="D20" s="209">
        <v>418</v>
      </c>
      <c r="E20" s="210">
        <v>562790</v>
      </c>
      <c r="F20" s="209">
        <v>480</v>
      </c>
      <c r="G20" s="210">
        <v>439690</v>
      </c>
    </row>
    <row r="21" spans="1:7" ht="18" customHeight="1">
      <c r="A21" s="526"/>
      <c r="B21" s="211">
        <v>320</v>
      </c>
      <c r="C21" s="212">
        <v>413860</v>
      </c>
      <c r="D21" s="211">
        <v>221</v>
      </c>
      <c r="E21" s="212">
        <v>320050</v>
      </c>
      <c r="F21" s="211">
        <v>229</v>
      </c>
      <c r="G21" s="212">
        <v>206610</v>
      </c>
    </row>
    <row r="22" spans="1:7" ht="18" customHeight="1">
      <c r="A22" s="523" t="s">
        <v>321</v>
      </c>
      <c r="B22" s="209">
        <v>694</v>
      </c>
      <c r="C22" s="210">
        <v>384610</v>
      </c>
      <c r="D22" s="209">
        <v>526</v>
      </c>
      <c r="E22" s="210">
        <v>924625</v>
      </c>
      <c r="F22" s="209">
        <v>564</v>
      </c>
      <c r="G22" s="210">
        <v>922549</v>
      </c>
    </row>
    <row r="23" spans="1:7" ht="18" customHeight="1">
      <c r="A23" s="527"/>
      <c r="B23" s="214">
        <v>357</v>
      </c>
      <c r="C23" s="215">
        <v>180000</v>
      </c>
      <c r="D23" s="214">
        <v>332</v>
      </c>
      <c r="E23" s="215">
        <v>154590</v>
      </c>
      <c r="F23" s="214">
        <v>332</v>
      </c>
      <c r="G23" s="214">
        <v>142830</v>
      </c>
    </row>
    <row r="24" spans="1:7" ht="5.0999999999999996" customHeight="1">
      <c r="A24" s="174"/>
      <c r="B24" s="216"/>
      <c r="C24" s="217"/>
      <c r="D24" s="216"/>
      <c r="E24" s="217"/>
      <c r="F24" s="216"/>
      <c r="G24" s="216"/>
    </row>
    <row r="25" spans="1:7" ht="13.5" customHeight="1">
      <c r="A25" s="3" t="s">
        <v>322</v>
      </c>
    </row>
    <row r="26" spans="1:7">
      <c r="A26" s="3" t="s">
        <v>323</v>
      </c>
    </row>
  </sheetData>
  <mergeCells count="21">
    <mergeCell ref="L3:N3"/>
    <mergeCell ref="A6:A7"/>
    <mergeCell ref="A14:A15"/>
    <mergeCell ref="A16:A17"/>
    <mergeCell ref="A3:A4"/>
    <mergeCell ref="B3:C3"/>
    <mergeCell ref="D3:E3"/>
    <mergeCell ref="F3:G3"/>
    <mergeCell ref="I3:I4"/>
    <mergeCell ref="J3:J4"/>
    <mergeCell ref="B9:B10"/>
    <mergeCell ref="G9:G10"/>
    <mergeCell ref="A18:A19"/>
    <mergeCell ref="A20:A21"/>
    <mergeCell ref="A22:A23"/>
    <mergeCell ref="K3:K4"/>
    <mergeCell ref="A8:A10"/>
    <mergeCell ref="C9:C10"/>
    <mergeCell ref="D9:D10"/>
    <mergeCell ref="E9:E10"/>
    <mergeCell ref="F9:F1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A2" sqref="A2:A3"/>
    </sheetView>
  </sheetViews>
  <sheetFormatPr defaultRowHeight="13.5"/>
  <cols>
    <col min="1" max="1" width="1.75" style="3" customWidth="1"/>
    <col min="2" max="2" width="15.625" style="3" customWidth="1"/>
    <col min="3" max="3" width="6.625" style="3" customWidth="1"/>
    <col min="4" max="9" width="10.625" style="3" customWidth="1"/>
    <col min="10" max="10" width="9.5" style="3" bestFit="1" customWidth="1"/>
    <col min="11" max="16384" width="9" style="3"/>
  </cols>
  <sheetData>
    <row r="1" spans="1:11" s="25" customFormat="1" ht="25.5" customHeight="1" thickBot="1">
      <c r="A1" s="19" t="s">
        <v>324</v>
      </c>
      <c r="B1" s="4"/>
      <c r="C1" s="135"/>
      <c r="D1" s="4"/>
      <c r="E1" s="4"/>
      <c r="F1" s="4"/>
      <c r="G1" s="4"/>
      <c r="H1" s="4"/>
      <c r="I1" s="4"/>
    </row>
    <row r="2" spans="1:11" s="25" customFormat="1" ht="18" customHeight="1">
      <c r="A2" s="534" t="s">
        <v>325</v>
      </c>
      <c r="B2" s="534"/>
      <c r="C2" s="464"/>
      <c r="D2" s="460" t="s">
        <v>20</v>
      </c>
      <c r="E2" s="461"/>
      <c r="F2" s="460" t="s">
        <v>21</v>
      </c>
      <c r="G2" s="461"/>
      <c r="H2" s="459" t="s">
        <v>326</v>
      </c>
      <c r="I2" s="460"/>
    </row>
    <row r="3" spans="1:11" s="25" customFormat="1" ht="18" customHeight="1">
      <c r="A3" s="535"/>
      <c r="B3" s="535"/>
      <c r="C3" s="465"/>
      <c r="D3" s="9" t="s">
        <v>327</v>
      </c>
      <c r="E3" s="127" t="s">
        <v>328</v>
      </c>
      <c r="F3" s="9" t="s">
        <v>327</v>
      </c>
      <c r="G3" s="127" t="s">
        <v>328</v>
      </c>
      <c r="H3" s="9" t="s">
        <v>327</v>
      </c>
      <c r="I3" s="127" t="s">
        <v>328</v>
      </c>
    </row>
    <row r="4" spans="1:11" ht="13.5" customHeight="1">
      <c r="A4" s="15"/>
      <c r="B4" s="218"/>
      <c r="C4" s="11"/>
      <c r="D4" s="15"/>
      <c r="E4" s="108" t="s">
        <v>102</v>
      </c>
      <c r="F4" s="15"/>
      <c r="G4" s="108" t="s">
        <v>102</v>
      </c>
      <c r="H4" s="15"/>
      <c r="I4" s="108" t="s">
        <v>102</v>
      </c>
    </row>
    <row r="5" spans="1:11" ht="18" customHeight="1">
      <c r="A5" s="532" t="s">
        <v>329</v>
      </c>
      <c r="B5" s="532"/>
      <c r="C5" s="533"/>
      <c r="D5" s="219"/>
      <c r="E5" s="219">
        <v>7182</v>
      </c>
      <c r="F5" s="219"/>
      <c r="G5" s="219">
        <v>0</v>
      </c>
      <c r="H5" s="219"/>
      <c r="I5" s="219">
        <v>0</v>
      </c>
    </row>
    <row r="6" spans="1:11" ht="18" customHeight="1">
      <c r="A6" s="15"/>
      <c r="B6" s="220" t="s">
        <v>330</v>
      </c>
      <c r="C6" s="221" t="s">
        <v>331</v>
      </c>
      <c r="D6" s="222">
        <v>0</v>
      </c>
      <c r="E6" s="222">
        <v>0</v>
      </c>
      <c r="F6" s="222">
        <v>0</v>
      </c>
      <c r="G6" s="222">
        <v>0</v>
      </c>
      <c r="H6" s="222">
        <v>0</v>
      </c>
      <c r="I6" s="222">
        <v>0</v>
      </c>
    </row>
    <row r="7" spans="1:11" ht="18" customHeight="1">
      <c r="A7" s="15"/>
      <c r="B7" s="220" t="s">
        <v>332</v>
      </c>
      <c r="C7" s="221" t="s">
        <v>359</v>
      </c>
      <c r="D7" s="222">
        <v>0</v>
      </c>
      <c r="E7" s="222">
        <v>0</v>
      </c>
      <c r="F7" s="222">
        <v>0</v>
      </c>
      <c r="G7" s="222">
        <v>0</v>
      </c>
      <c r="H7" s="222">
        <v>0</v>
      </c>
      <c r="I7" s="222">
        <v>0</v>
      </c>
    </row>
    <row r="8" spans="1:11" ht="18" customHeight="1">
      <c r="A8" s="15"/>
      <c r="B8" s="220" t="s">
        <v>333</v>
      </c>
      <c r="C8" s="221" t="s">
        <v>359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</row>
    <row r="9" spans="1:11" ht="18" customHeight="1">
      <c r="A9" s="15"/>
      <c r="B9" s="220" t="s">
        <v>334</v>
      </c>
      <c r="C9" s="221" t="s">
        <v>359</v>
      </c>
      <c r="D9" s="222">
        <v>0</v>
      </c>
      <c r="E9" s="222">
        <v>0</v>
      </c>
      <c r="F9" s="222">
        <v>0</v>
      </c>
      <c r="G9" s="222">
        <v>0</v>
      </c>
      <c r="H9" s="222">
        <v>0</v>
      </c>
      <c r="I9" s="222">
        <v>0</v>
      </c>
    </row>
    <row r="10" spans="1:11" ht="18" customHeight="1">
      <c r="A10" s="15"/>
      <c r="B10" s="220" t="s">
        <v>335</v>
      </c>
      <c r="C10" s="221" t="s">
        <v>331</v>
      </c>
      <c r="D10" s="222">
        <v>230</v>
      </c>
      <c r="E10" s="222">
        <v>7182</v>
      </c>
      <c r="F10" s="222">
        <v>0</v>
      </c>
      <c r="G10" s="222">
        <v>0</v>
      </c>
      <c r="H10" s="222">
        <v>0</v>
      </c>
      <c r="I10" s="222">
        <v>0</v>
      </c>
    </row>
    <row r="11" spans="1:11" ht="18" customHeight="1">
      <c r="A11" s="15"/>
      <c r="B11" s="220" t="s">
        <v>336</v>
      </c>
      <c r="C11" s="221" t="s">
        <v>331</v>
      </c>
      <c r="D11" s="222">
        <v>0</v>
      </c>
      <c r="E11" s="222">
        <v>0</v>
      </c>
      <c r="F11" s="222">
        <v>0</v>
      </c>
      <c r="G11" s="222">
        <v>0</v>
      </c>
      <c r="H11" s="222">
        <v>0</v>
      </c>
      <c r="I11" s="222">
        <v>0</v>
      </c>
    </row>
    <row r="12" spans="1:11" ht="13.5" customHeight="1">
      <c r="A12" s="15"/>
      <c r="B12" s="220"/>
      <c r="C12" s="30"/>
      <c r="D12" s="219"/>
      <c r="E12" s="219"/>
      <c r="F12" s="219"/>
      <c r="G12" s="219"/>
      <c r="H12" s="219"/>
      <c r="I12" s="219"/>
    </row>
    <row r="13" spans="1:11" ht="18" customHeight="1">
      <c r="A13" s="532" t="s">
        <v>337</v>
      </c>
      <c r="B13" s="532"/>
      <c r="C13" s="533"/>
      <c r="D13" s="219"/>
      <c r="E13" s="223">
        <v>63517</v>
      </c>
      <c r="F13" s="219"/>
      <c r="G13" s="223">
        <v>83473</v>
      </c>
      <c r="H13" s="219"/>
      <c r="I13" s="223">
        <v>70047</v>
      </c>
      <c r="K13" s="161"/>
    </row>
    <row r="14" spans="1:11" ht="18" customHeight="1">
      <c r="A14" s="15"/>
      <c r="B14" s="220" t="s">
        <v>338</v>
      </c>
      <c r="C14" s="221" t="s">
        <v>340</v>
      </c>
      <c r="D14" s="222" t="s">
        <v>196</v>
      </c>
      <c r="E14" s="222" t="s">
        <v>196</v>
      </c>
      <c r="F14" s="222">
        <v>0</v>
      </c>
      <c r="G14" s="222">
        <v>0</v>
      </c>
      <c r="H14" s="222">
        <v>0</v>
      </c>
      <c r="I14" s="222">
        <v>0</v>
      </c>
    </row>
    <row r="15" spans="1:11" ht="18" customHeight="1">
      <c r="A15" s="15"/>
      <c r="B15" s="220" t="s">
        <v>341</v>
      </c>
      <c r="C15" s="221" t="s">
        <v>359</v>
      </c>
      <c r="D15" s="222" t="s">
        <v>196</v>
      </c>
      <c r="E15" s="222" t="s">
        <v>196</v>
      </c>
      <c r="F15" s="222">
        <v>8</v>
      </c>
      <c r="G15" s="222">
        <v>18835</v>
      </c>
      <c r="H15" s="222">
        <v>3</v>
      </c>
      <c r="I15" s="222">
        <v>2915</v>
      </c>
    </row>
    <row r="16" spans="1:11" ht="18" customHeight="1">
      <c r="A16" s="15"/>
      <c r="B16" s="220" t="s">
        <v>342</v>
      </c>
      <c r="C16" s="221" t="s">
        <v>360</v>
      </c>
      <c r="D16" s="222">
        <v>1</v>
      </c>
      <c r="E16" s="222">
        <v>609</v>
      </c>
      <c r="F16" s="222">
        <v>0</v>
      </c>
      <c r="G16" s="222">
        <v>0</v>
      </c>
      <c r="H16" s="222">
        <v>0</v>
      </c>
      <c r="I16" s="222">
        <v>0</v>
      </c>
    </row>
    <row r="17" spans="1:11" ht="18" customHeight="1">
      <c r="A17" s="15"/>
      <c r="B17" s="220" t="s">
        <v>343</v>
      </c>
      <c r="C17" s="221" t="s">
        <v>340</v>
      </c>
      <c r="D17" s="222">
        <v>521</v>
      </c>
      <c r="E17" s="222">
        <v>8257</v>
      </c>
      <c r="F17" s="222">
        <v>274</v>
      </c>
      <c r="G17" s="222">
        <v>6951</v>
      </c>
      <c r="H17" s="222">
        <v>241</v>
      </c>
      <c r="I17" s="222">
        <v>6333</v>
      </c>
    </row>
    <row r="18" spans="1:11" ht="18" customHeight="1">
      <c r="A18" s="15"/>
      <c r="B18" s="220" t="s">
        <v>344</v>
      </c>
      <c r="C18" s="221" t="s">
        <v>359</v>
      </c>
      <c r="D18" s="222">
        <v>9</v>
      </c>
      <c r="E18" s="222">
        <v>1024</v>
      </c>
      <c r="F18" s="222">
        <v>24</v>
      </c>
      <c r="G18" s="222">
        <v>2700</v>
      </c>
      <c r="H18" s="222">
        <v>59</v>
      </c>
      <c r="I18" s="222">
        <v>8035</v>
      </c>
    </row>
    <row r="19" spans="1:11" ht="18" customHeight="1">
      <c r="A19" s="15"/>
      <c r="B19" s="220" t="s">
        <v>345</v>
      </c>
      <c r="C19" s="221" t="s">
        <v>359</v>
      </c>
      <c r="D19" s="222">
        <v>7</v>
      </c>
      <c r="E19" s="222">
        <v>513</v>
      </c>
      <c r="F19" s="222">
        <v>9</v>
      </c>
      <c r="G19" s="222">
        <v>721</v>
      </c>
      <c r="H19" s="222">
        <v>10</v>
      </c>
      <c r="I19" s="222">
        <v>2063</v>
      </c>
    </row>
    <row r="20" spans="1:11" ht="18" customHeight="1">
      <c r="A20" s="15"/>
      <c r="B20" s="220" t="s">
        <v>346</v>
      </c>
      <c r="C20" s="221" t="s">
        <v>340</v>
      </c>
      <c r="D20" s="222">
        <v>68807</v>
      </c>
      <c r="E20" s="222">
        <v>23948</v>
      </c>
      <c r="F20" s="222">
        <v>52819</v>
      </c>
      <c r="G20" s="222">
        <v>26023</v>
      </c>
      <c r="H20" s="222">
        <v>69918</v>
      </c>
      <c r="I20" s="222">
        <v>30488</v>
      </c>
    </row>
    <row r="21" spans="1:11" ht="18" customHeight="1">
      <c r="A21" s="15"/>
      <c r="B21" s="220" t="s">
        <v>347</v>
      </c>
      <c r="C21" s="221" t="s">
        <v>359</v>
      </c>
      <c r="D21" s="222">
        <v>17</v>
      </c>
      <c r="E21" s="222">
        <v>189</v>
      </c>
      <c r="F21" s="222">
        <v>9</v>
      </c>
      <c r="G21" s="222">
        <v>142</v>
      </c>
      <c r="H21" s="222">
        <v>0</v>
      </c>
      <c r="I21" s="222">
        <v>0</v>
      </c>
    </row>
    <row r="22" spans="1:11" ht="18" customHeight="1">
      <c r="A22" s="15"/>
      <c r="B22" s="220" t="s">
        <v>348</v>
      </c>
      <c r="C22" s="221" t="s">
        <v>359</v>
      </c>
      <c r="D22" s="222">
        <v>83</v>
      </c>
      <c r="E22" s="222">
        <v>9549</v>
      </c>
      <c r="F22" s="222">
        <v>45</v>
      </c>
      <c r="G22" s="222">
        <v>5385</v>
      </c>
      <c r="H22" s="222">
        <v>48</v>
      </c>
      <c r="I22" s="222">
        <v>4698</v>
      </c>
    </row>
    <row r="23" spans="1:11" ht="18" customHeight="1">
      <c r="A23" s="15"/>
      <c r="B23" s="220" t="s">
        <v>349</v>
      </c>
      <c r="C23" s="221" t="s">
        <v>359</v>
      </c>
      <c r="D23" s="222">
        <v>0</v>
      </c>
      <c r="E23" s="222">
        <v>0</v>
      </c>
      <c r="F23" s="222">
        <v>0</v>
      </c>
      <c r="G23" s="222">
        <v>0</v>
      </c>
      <c r="H23" s="222">
        <v>0</v>
      </c>
      <c r="I23" s="222">
        <v>0</v>
      </c>
    </row>
    <row r="24" spans="1:11" ht="18" customHeight="1">
      <c r="A24" s="15"/>
      <c r="B24" s="444" t="s">
        <v>350</v>
      </c>
      <c r="C24" s="221" t="s">
        <v>359</v>
      </c>
      <c r="D24" s="222">
        <v>0</v>
      </c>
      <c r="E24" s="222">
        <v>0</v>
      </c>
      <c r="F24" s="222">
        <v>50</v>
      </c>
      <c r="G24" s="222">
        <v>3035</v>
      </c>
      <c r="H24" s="222">
        <v>0</v>
      </c>
      <c r="I24" s="222">
        <v>0</v>
      </c>
    </row>
    <row r="25" spans="1:11" ht="18" customHeight="1">
      <c r="A25" s="15"/>
      <c r="B25" s="444" t="s">
        <v>351</v>
      </c>
      <c r="C25" s="221" t="s">
        <v>359</v>
      </c>
      <c r="D25" s="222">
        <v>0</v>
      </c>
      <c r="E25" s="222">
        <v>0</v>
      </c>
      <c r="F25" s="222">
        <v>23</v>
      </c>
      <c r="G25" s="222">
        <v>1166</v>
      </c>
      <c r="H25" s="222">
        <v>0</v>
      </c>
      <c r="I25" s="222">
        <v>0</v>
      </c>
    </row>
    <row r="26" spans="1:11" ht="18" customHeight="1">
      <c r="A26" s="15"/>
      <c r="B26" s="220" t="s">
        <v>336</v>
      </c>
      <c r="C26" s="221" t="s">
        <v>352</v>
      </c>
      <c r="D26" s="222">
        <v>598</v>
      </c>
      <c r="E26" s="222">
        <v>4759</v>
      </c>
      <c r="F26" s="222">
        <v>1215</v>
      </c>
      <c r="G26" s="222">
        <v>8059</v>
      </c>
      <c r="H26" s="222">
        <v>474</v>
      </c>
      <c r="I26" s="222">
        <v>1128</v>
      </c>
    </row>
    <row r="27" spans="1:11" ht="18" customHeight="1">
      <c r="A27" s="15"/>
      <c r="B27" s="220" t="s">
        <v>353</v>
      </c>
      <c r="C27" s="221" t="s">
        <v>359</v>
      </c>
      <c r="D27" s="222">
        <v>0</v>
      </c>
      <c r="E27" s="222">
        <v>0</v>
      </c>
      <c r="F27" s="222">
        <v>0</v>
      </c>
      <c r="G27" s="222">
        <v>0</v>
      </c>
      <c r="H27" s="222">
        <v>0</v>
      </c>
      <c r="I27" s="222">
        <v>0</v>
      </c>
    </row>
    <row r="28" spans="1:11" ht="18" customHeight="1">
      <c r="A28" s="15"/>
      <c r="B28" s="220" t="s">
        <v>354</v>
      </c>
      <c r="C28" s="221" t="s">
        <v>359</v>
      </c>
      <c r="D28" s="222">
        <v>0</v>
      </c>
      <c r="E28" s="222">
        <v>0</v>
      </c>
      <c r="F28" s="222">
        <v>1</v>
      </c>
      <c r="G28" s="222">
        <v>1172</v>
      </c>
      <c r="H28" s="222">
        <v>0</v>
      </c>
      <c r="I28" s="222">
        <v>0</v>
      </c>
    </row>
    <row r="29" spans="1:11" ht="18" customHeight="1">
      <c r="A29" s="15"/>
      <c r="B29" s="220" t="s">
        <v>355</v>
      </c>
      <c r="C29" s="221" t="s">
        <v>340</v>
      </c>
      <c r="D29" s="222">
        <v>259</v>
      </c>
      <c r="E29" s="222">
        <v>10500</v>
      </c>
      <c r="F29" s="222">
        <v>140</v>
      </c>
      <c r="G29" s="222">
        <v>7430</v>
      </c>
      <c r="H29" s="222">
        <v>241</v>
      </c>
      <c r="I29" s="222">
        <v>9266</v>
      </c>
      <c r="J29" s="161"/>
      <c r="K29" s="161"/>
    </row>
    <row r="30" spans="1:11" ht="18" customHeight="1">
      <c r="A30" s="14"/>
      <c r="B30" s="220" t="s">
        <v>356</v>
      </c>
      <c r="C30" s="221" t="s">
        <v>352</v>
      </c>
      <c r="D30" s="224">
        <v>47</v>
      </c>
      <c r="E30" s="225">
        <v>1691</v>
      </c>
      <c r="F30" s="225">
        <v>0</v>
      </c>
      <c r="G30" s="225">
        <v>0</v>
      </c>
      <c r="H30" s="225">
        <v>0</v>
      </c>
      <c r="I30" s="225">
        <v>0</v>
      </c>
    </row>
    <row r="31" spans="1:11" ht="18" customHeight="1">
      <c r="A31" s="94"/>
      <c r="B31" s="226" t="s">
        <v>357</v>
      </c>
      <c r="C31" s="31"/>
      <c r="D31" s="227" t="s">
        <v>196</v>
      </c>
      <c r="E31" s="227">
        <v>2478</v>
      </c>
      <c r="F31" s="227" t="s">
        <v>196</v>
      </c>
      <c r="G31" s="227">
        <v>1854</v>
      </c>
      <c r="H31" s="227" t="s">
        <v>358</v>
      </c>
      <c r="I31" s="227">
        <v>5121</v>
      </c>
    </row>
    <row r="32" spans="1:11" ht="5.0999999999999996" customHeight="1">
      <c r="A32" s="15"/>
      <c r="B32" s="4"/>
      <c r="C32" s="18"/>
      <c r="D32" s="15"/>
      <c r="E32" s="15"/>
      <c r="F32" s="15"/>
      <c r="G32" s="15"/>
      <c r="H32" s="15"/>
      <c r="I32" s="15"/>
    </row>
    <row r="33" spans="1:9" ht="13.5" customHeight="1">
      <c r="A33" s="4" t="s">
        <v>645</v>
      </c>
      <c r="C33" s="15"/>
      <c r="D33" s="15"/>
      <c r="E33" s="15"/>
      <c r="F33" s="15"/>
      <c r="G33" s="15"/>
      <c r="H33" s="15"/>
      <c r="I33" s="15"/>
    </row>
  </sheetData>
  <mergeCells count="6">
    <mergeCell ref="A13:C13"/>
    <mergeCell ref="A2:C3"/>
    <mergeCell ref="D2:E2"/>
    <mergeCell ref="F2:G2"/>
    <mergeCell ref="H2:I2"/>
    <mergeCell ref="A5:C5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2" sqref="A2:A3"/>
    </sheetView>
  </sheetViews>
  <sheetFormatPr defaultRowHeight="13.5"/>
  <cols>
    <col min="1" max="1" width="2.25" style="3" customWidth="1"/>
    <col min="2" max="2" width="18" style="3" customWidth="1"/>
    <col min="3" max="3" width="5.25" style="3" customWidth="1"/>
    <col min="4" max="7" width="9.875" style="3" customWidth="1"/>
    <col min="8" max="8" width="9.5" style="3" bestFit="1" customWidth="1"/>
    <col min="9" max="9" width="9.625" style="3" bestFit="1" customWidth="1"/>
    <col min="10" max="16384" width="9" style="3"/>
  </cols>
  <sheetData>
    <row r="1" spans="1:11" s="25" customFormat="1" ht="25.5" customHeight="1" thickBot="1">
      <c r="A1" s="19" t="s">
        <v>361</v>
      </c>
      <c r="B1" s="4"/>
      <c r="C1" s="135"/>
      <c r="D1" s="4"/>
      <c r="E1" s="4"/>
      <c r="F1" s="4"/>
      <c r="G1" s="4"/>
    </row>
    <row r="2" spans="1:11" s="25" customFormat="1" ht="18" customHeight="1">
      <c r="A2" s="536" t="s">
        <v>325</v>
      </c>
      <c r="B2" s="536"/>
      <c r="C2" s="482"/>
      <c r="D2" s="460" t="s">
        <v>20</v>
      </c>
      <c r="E2" s="516"/>
      <c r="F2" s="459" t="s">
        <v>21</v>
      </c>
      <c r="G2" s="460"/>
      <c r="H2" s="459" t="s">
        <v>326</v>
      </c>
      <c r="I2" s="460"/>
    </row>
    <row r="3" spans="1:11" s="25" customFormat="1" ht="18" customHeight="1">
      <c r="A3" s="537"/>
      <c r="B3" s="537"/>
      <c r="C3" s="486"/>
      <c r="D3" s="9" t="s">
        <v>327</v>
      </c>
      <c r="E3" s="127" t="s">
        <v>328</v>
      </c>
      <c r="F3" s="9" t="s">
        <v>327</v>
      </c>
      <c r="G3" s="127" t="s">
        <v>328</v>
      </c>
      <c r="H3" s="9" t="s">
        <v>327</v>
      </c>
      <c r="I3" s="127" t="s">
        <v>328</v>
      </c>
    </row>
    <row r="4" spans="1:11">
      <c r="A4" s="15"/>
      <c r="B4" s="218"/>
      <c r="C4" s="11"/>
      <c r="D4" s="15"/>
      <c r="E4" s="108" t="s">
        <v>102</v>
      </c>
      <c r="F4" s="15"/>
      <c r="G4" s="108" t="s">
        <v>102</v>
      </c>
      <c r="H4" s="15"/>
      <c r="I4" s="108" t="s">
        <v>102</v>
      </c>
    </row>
    <row r="5" spans="1:11" ht="18" customHeight="1">
      <c r="A5" s="532" t="s">
        <v>329</v>
      </c>
      <c r="B5" s="532"/>
      <c r="C5" s="533"/>
      <c r="D5" s="219"/>
      <c r="E5" s="223">
        <v>27863</v>
      </c>
      <c r="F5" s="219"/>
      <c r="G5" s="223">
        <v>0</v>
      </c>
      <c r="H5" s="219"/>
      <c r="I5" s="219">
        <v>0</v>
      </c>
    </row>
    <row r="6" spans="1:11" ht="18" customHeight="1">
      <c r="A6" s="18"/>
      <c r="B6" s="220" t="s">
        <v>362</v>
      </c>
      <c r="C6" s="221" t="s">
        <v>339</v>
      </c>
      <c r="D6" s="222">
        <v>205</v>
      </c>
      <c r="E6" s="222">
        <v>27863</v>
      </c>
      <c r="F6" s="222">
        <v>0</v>
      </c>
      <c r="G6" s="222">
        <v>0</v>
      </c>
      <c r="H6" s="222">
        <v>0</v>
      </c>
      <c r="I6" s="222">
        <v>0</v>
      </c>
    </row>
    <row r="7" spans="1:11" ht="13.5" customHeight="1">
      <c r="A7" s="15"/>
      <c r="B7" s="220"/>
      <c r="C7" s="30"/>
      <c r="D7" s="219"/>
      <c r="E7" s="219"/>
      <c r="F7" s="219"/>
      <c r="G7" s="219"/>
      <c r="H7" s="219"/>
      <c r="I7" s="219"/>
    </row>
    <row r="8" spans="1:11" ht="18" customHeight="1">
      <c r="A8" s="532" t="s">
        <v>337</v>
      </c>
      <c r="B8" s="532"/>
      <c r="C8" s="533"/>
      <c r="D8" s="219"/>
      <c r="E8" s="223">
        <v>48722</v>
      </c>
      <c r="F8" s="219"/>
      <c r="G8" s="223">
        <v>49928</v>
      </c>
      <c r="H8" s="219"/>
      <c r="I8" s="223">
        <v>49768</v>
      </c>
    </row>
    <row r="9" spans="1:11" ht="18" customHeight="1">
      <c r="A9" s="18"/>
      <c r="B9" s="220" t="s">
        <v>362</v>
      </c>
      <c r="C9" s="221" t="s">
        <v>339</v>
      </c>
      <c r="D9" s="222">
        <v>570</v>
      </c>
      <c r="E9" s="222">
        <v>38493</v>
      </c>
      <c r="F9" s="222">
        <v>498</v>
      </c>
      <c r="G9" s="222">
        <v>34798</v>
      </c>
      <c r="H9" s="222">
        <v>452</v>
      </c>
      <c r="I9" s="222">
        <v>36288</v>
      </c>
    </row>
    <row r="10" spans="1:11" ht="18" customHeight="1">
      <c r="A10" s="15"/>
      <c r="B10" s="220" t="s">
        <v>363</v>
      </c>
      <c r="C10" s="221" t="s">
        <v>339</v>
      </c>
      <c r="D10" s="222">
        <v>178</v>
      </c>
      <c r="E10" s="222">
        <v>6783</v>
      </c>
      <c r="F10" s="222">
        <v>229</v>
      </c>
      <c r="G10" s="222">
        <v>9104</v>
      </c>
      <c r="H10" s="222">
        <v>139</v>
      </c>
      <c r="I10" s="222">
        <v>5508</v>
      </c>
    </row>
    <row r="11" spans="1:11" ht="18" customHeight="1">
      <c r="A11" s="15"/>
      <c r="B11" s="220" t="s">
        <v>336</v>
      </c>
      <c r="C11" s="228" t="s">
        <v>370</v>
      </c>
      <c r="D11" s="222">
        <v>216</v>
      </c>
      <c r="E11" s="222">
        <v>1386</v>
      </c>
      <c r="F11" s="222">
        <v>346</v>
      </c>
      <c r="G11" s="222">
        <v>1575</v>
      </c>
      <c r="H11" s="222" t="s">
        <v>147</v>
      </c>
      <c r="I11" s="222" t="s">
        <v>147</v>
      </c>
    </row>
    <row r="12" spans="1:11" ht="18" customHeight="1">
      <c r="A12" s="15"/>
      <c r="B12" s="220" t="s">
        <v>364</v>
      </c>
      <c r="C12" s="228" t="s">
        <v>370</v>
      </c>
      <c r="D12" s="222">
        <v>0</v>
      </c>
      <c r="E12" s="222">
        <v>0</v>
      </c>
      <c r="F12" s="225">
        <v>3</v>
      </c>
      <c r="G12" s="225">
        <v>198</v>
      </c>
      <c r="H12" s="225" t="s">
        <v>147</v>
      </c>
      <c r="I12" s="225" t="s">
        <v>147</v>
      </c>
    </row>
    <row r="13" spans="1:11" ht="18" customHeight="1">
      <c r="A13" s="15"/>
      <c r="B13" s="220" t="s">
        <v>365</v>
      </c>
      <c r="C13" s="221" t="s">
        <v>339</v>
      </c>
      <c r="D13" s="222">
        <v>0</v>
      </c>
      <c r="E13" s="222">
        <v>0</v>
      </c>
      <c r="F13" s="222">
        <v>35</v>
      </c>
      <c r="G13" s="222">
        <v>1642</v>
      </c>
      <c r="H13" s="225" t="s">
        <v>147</v>
      </c>
      <c r="I13" s="225" t="s">
        <v>147</v>
      </c>
    </row>
    <row r="14" spans="1:11" ht="18" customHeight="1">
      <c r="A14" s="15"/>
      <c r="B14" s="220" t="s">
        <v>366</v>
      </c>
      <c r="C14" s="221" t="s">
        <v>359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</row>
    <row r="15" spans="1:11" ht="18" customHeight="1">
      <c r="A15" s="15"/>
      <c r="B15" s="220" t="s">
        <v>367</v>
      </c>
      <c r="C15" s="221" t="s">
        <v>339</v>
      </c>
      <c r="D15" s="222">
        <v>7</v>
      </c>
      <c r="E15" s="222">
        <v>682</v>
      </c>
      <c r="F15" s="225">
        <v>0</v>
      </c>
      <c r="G15" s="225">
        <v>0</v>
      </c>
      <c r="H15" s="225">
        <v>41</v>
      </c>
      <c r="I15" s="225">
        <v>1134</v>
      </c>
      <c r="K15" s="229"/>
    </row>
    <row r="16" spans="1:11" ht="18" customHeight="1">
      <c r="A16" s="15"/>
      <c r="B16" s="220" t="s">
        <v>368</v>
      </c>
      <c r="C16" s="221" t="s">
        <v>339</v>
      </c>
      <c r="D16" s="225">
        <v>73</v>
      </c>
      <c r="E16" s="225">
        <v>14</v>
      </c>
      <c r="F16" s="225">
        <v>2235</v>
      </c>
      <c r="G16" s="225">
        <v>799</v>
      </c>
      <c r="H16" s="225">
        <v>25837</v>
      </c>
      <c r="I16" s="225">
        <v>6674</v>
      </c>
      <c r="K16" s="229"/>
    </row>
    <row r="17" spans="1:9" ht="18" customHeight="1">
      <c r="A17" s="94"/>
      <c r="B17" s="226" t="s">
        <v>369</v>
      </c>
      <c r="C17" s="31"/>
      <c r="D17" s="227">
        <v>0</v>
      </c>
      <c r="E17" s="227">
        <v>1364</v>
      </c>
      <c r="F17" s="227">
        <v>0</v>
      </c>
      <c r="G17" s="227">
        <v>1812</v>
      </c>
      <c r="H17" s="227">
        <v>0</v>
      </c>
      <c r="I17" s="227">
        <v>164</v>
      </c>
    </row>
    <row r="18" spans="1:9" ht="5.0999999999999996" customHeight="1">
      <c r="A18" s="15"/>
      <c r="B18" s="15"/>
      <c r="C18" s="15"/>
      <c r="D18" s="15"/>
      <c r="E18" s="15"/>
      <c r="F18" s="15"/>
      <c r="G18" s="15"/>
    </row>
    <row r="19" spans="1:9" ht="13.5" customHeight="1">
      <c r="A19" s="4" t="s">
        <v>646</v>
      </c>
      <c r="C19" s="18"/>
      <c r="D19" s="15"/>
      <c r="E19" s="15"/>
      <c r="F19" s="15"/>
      <c r="G19" s="15"/>
    </row>
  </sheetData>
  <mergeCells count="6">
    <mergeCell ref="A8:C8"/>
    <mergeCell ref="A2:C3"/>
    <mergeCell ref="D2:E2"/>
    <mergeCell ref="F2:G2"/>
    <mergeCell ref="H2:I2"/>
    <mergeCell ref="A5:C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2" sqref="A2:A3"/>
    </sheetView>
  </sheetViews>
  <sheetFormatPr defaultRowHeight="13.5"/>
  <cols>
    <col min="1" max="1" width="9.625" style="3" customWidth="1"/>
    <col min="2" max="3" width="14.25" style="3" customWidth="1"/>
    <col min="4" max="11" width="12.625" style="3" customWidth="1"/>
    <col min="12" max="13" width="14.25" style="3" customWidth="1"/>
    <col min="14" max="16384" width="9" style="3"/>
  </cols>
  <sheetData>
    <row r="1" spans="1:11" s="25" customFormat="1" ht="25.5" customHeight="1" thickBot="1">
      <c r="A1" s="19" t="s">
        <v>371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25" customFormat="1" ht="18" customHeight="1">
      <c r="A2" s="461" t="s">
        <v>372</v>
      </c>
      <c r="B2" s="481" t="s">
        <v>373</v>
      </c>
      <c r="C2" s="482"/>
      <c r="D2" s="460" t="s">
        <v>374</v>
      </c>
      <c r="E2" s="466"/>
      <c r="F2" s="466"/>
      <c r="G2" s="461"/>
      <c r="H2" s="466" t="s">
        <v>375</v>
      </c>
      <c r="I2" s="466"/>
      <c r="J2" s="466"/>
      <c r="K2" s="466"/>
    </row>
    <row r="3" spans="1:11" s="25" customFormat="1" ht="18" customHeight="1">
      <c r="A3" s="462"/>
      <c r="B3" s="485"/>
      <c r="C3" s="486"/>
      <c r="D3" s="463" t="s">
        <v>329</v>
      </c>
      <c r="E3" s="463"/>
      <c r="F3" s="463" t="s">
        <v>376</v>
      </c>
      <c r="G3" s="463"/>
      <c r="H3" s="462" t="s">
        <v>329</v>
      </c>
      <c r="I3" s="463"/>
      <c r="J3" s="463" t="s">
        <v>376</v>
      </c>
      <c r="K3" s="487"/>
    </row>
    <row r="4" spans="1:11" s="25" customFormat="1" ht="18" customHeight="1">
      <c r="A4" s="462"/>
      <c r="B4" s="74" t="s">
        <v>377</v>
      </c>
      <c r="C4" s="74" t="s">
        <v>378</v>
      </c>
      <c r="D4" s="74" t="s">
        <v>377</v>
      </c>
      <c r="E4" s="74" t="s">
        <v>378</v>
      </c>
      <c r="F4" s="380" t="s">
        <v>377</v>
      </c>
      <c r="G4" s="380" t="s">
        <v>378</v>
      </c>
      <c r="H4" s="379" t="s">
        <v>377</v>
      </c>
      <c r="I4" s="380" t="s">
        <v>378</v>
      </c>
      <c r="J4" s="74" t="s">
        <v>377</v>
      </c>
      <c r="K4" s="77" t="s">
        <v>378</v>
      </c>
    </row>
    <row r="5" spans="1:11" ht="13.5" customHeight="1">
      <c r="A5" s="107"/>
      <c r="B5" s="130" t="s">
        <v>102</v>
      </c>
      <c r="C5" s="109" t="s">
        <v>272</v>
      </c>
      <c r="D5" s="130" t="s">
        <v>102</v>
      </c>
      <c r="E5" s="230" t="s">
        <v>272</v>
      </c>
      <c r="F5" s="130" t="s">
        <v>102</v>
      </c>
      <c r="G5" s="230" t="s">
        <v>272</v>
      </c>
      <c r="H5" s="130" t="s">
        <v>102</v>
      </c>
      <c r="I5" s="230" t="s">
        <v>272</v>
      </c>
      <c r="J5" s="130" t="s">
        <v>102</v>
      </c>
      <c r="K5" s="230" t="s">
        <v>272</v>
      </c>
    </row>
    <row r="6" spans="1:11" ht="18" customHeight="1">
      <c r="A6" s="231">
        <v>25</v>
      </c>
      <c r="B6" s="237">
        <v>147284</v>
      </c>
      <c r="C6" s="232">
        <v>100</v>
      </c>
      <c r="D6" s="239">
        <v>7182</v>
      </c>
      <c r="E6" s="242">
        <v>4.9000000000000004</v>
      </c>
      <c r="F6" s="239">
        <v>63517</v>
      </c>
      <c r="G6" s="242">
        <v>43.1</v>
      </c>
      <c r="H6" s="241">
        <v>27863</v>
      </c>
      <c r="I6" s="244">
        <v>18.899999999999999</v>
      </c>
      <c r="J6" s="239">
        <v>48722</v>
      </c>
      <c r="K6" s="242">
        <v>33.1</v>
      </c>
    </row>
    <row r="7" spans="1:11" ht="18" customHeight="1">
      <c r="A7" s="231">
        <v>26</v>
      </c>
      <c r="B7" s="237">
        <v>133401</v>
      </c>
      <c r="C7" s="232">
        <v>100</v>
      </c>
      <c r="D7" s="233">
        <v>0</v>
      </c>
      <c r="E7" s="242">
        <v>0</v>
      </c>
      <c r="F7" s="239">
        <v>83473</v>
      </c>
      <c r="G7" s="242">
        <v>62.6</v>
      </c>
      <c r="H7" s="233">
        <v>0</v>
      </c>
      <c r="I7" s="160">
        <v>0</v>
      </c>
      <c r="J7" s="239">
        <v>49928</v>
      </c>
      <c r="K7" s="242">
        <v>37.4</v>
      </c>
    </row>
    <row r="8" spans="1:11" ht="18" customHeight="1">
      <c r="A8" s="234">
        <v>27</v>
      </c>
      <c r="B8" s="238">
        <v>119815</v>
      </c>
      <c r="C8" s="235">
        <v>100</v>
      </c>
      <c r="D8" s="236">
        <v>0</v>
      </c>
      <c r="E8" s="243">
        <v>0</v>
      </c>
      <c r="F8" s="240">
        <v>70047</v>
      </c>
      <c r="G8" s="243">
        <v>58.5</v>
      </c>
      <c r="H8" s="236">
        <v>0</v>
      </c>
      <c r="I8" s="180">
        <v>0</v>
      </c>
      <c r="J8" s="240">
        <v>49768</v>
      </c>
      <c r="K8" s="243">
        <v>41.5</v>
      </c>
    </row>
    <row r="9" spans="1:11" ht="5.0999999999999996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>
      <c r="A10" s="18" t="s">
        <v>647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</sheetData>
  <mergeCells count="8">
    <mergeCell ref="A2:A4"/>
    <mergeCell ref="B2:C3"/>
    <mergeCell ref="D2:G2"/>
    <mergeCell ref="H2:K2"/>
    <mergeCell ref="D3:E3"/>
    <mergeCell ref="F3:G3"/>
    <mergeCell ref="H3:I3"/>
    <mergeCell ref="J3:K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2" sqref="A2:A3"/>
    </sheetView>
  </sheetViews>
  <sheetFormatPr defaultRowHeight="13.5"/>
  <cols>
    <col min="1" max="16384" width="9" style="3"/>
  </cols>
  <sheetData>
    <row r="1" spans="1:9" ht="25.5" customHeight="1" thickBot="1">
      <c r="A1" s="177" t="s">
        <v>379</v>
      </c>
    </row>
    <row r="2" spans="1:9" ht="18" customHeight="1">
      <c r="A2" s="516" t="s">
        <v>372</v>
      </c>
      <c r="B2" s="514" t="s">
        <v>380</v>
      </c>
      <c r="C2" s="514"/>
      <c r="D2" s="514"/>
      <c r="E2" s="514"/>
      <c r="F2" s="514" t="s">
        <v>381</v>
      </c>
      <c r="G2" s="514"/>
      <c r="H2" s="514"/>
      <c r="I2" s="515"/>
    </row>
    <row r="3" spans="1:9" ht="18" customHeight="1">
      <c r="A3" s="517"/>
      <c r="B3" s="531" t="s">
        <v>382</v>
      </c>
      <c r="C3" s="531"/>
      <c r="D3" s="531" t="s">
        <v>383</v>
      </c>
      <c r="E3" s="531"/>
      <c r="F3" s="531" t="s">
        <v>382</v>
      </c>
      <c r="G3" s="531"/>
      <c r="H3" s="531" t="s">
        <v>383</v>
      </c>
      <c r="I3" s="538"/>
    </row>
    <row r="4" spans="1:9" ht="18" customHeight="1">
      <c r="A4" s="517"/>
      <c r="B4" s="166" t="s">
        <v>384</v>
      </c>
      <c r="C4" s="166" t="s">
        <v>385</v>
      </c>
      <c r="D4" s="166" t="s">
        <v>384</v>
      </c>
      <c r="E4" s="166" t="s">
        <v>385</v>
      </c>
      <c r="F4" s="166" t="s">
        <v>384</v>
      </c>
      <c r="G4" s="166" t="s">
        <v>385</v>
      </c>
      <c r="H4" s="166" t="s">
        <v>384</v>
      </c>
      <c r="I4" s="167" t="s">
        <v>385</v>
      </c>
    </row>
    <row r="5" spans="1:9">
      <c r="B5" s="247" t="s">
        <v>123</v>
      </c>
      <c r="C5" s="245" t="s">
        <v>102</v>
      </c>
      <c r="D5" s="245" t="s">
        <v>123</v>
      </c>
      <c r="E5" s="245" t="s">
        <v>102</v>
      </c>
      <c r="F5" s="245" t="s">
        <v>123</v>
      </c>
      <c r="G5" s="245" t="s">
        <v>102</v>
      </c>
      <c r="H5" s="245" t="s">
        <v>123</v>
      </c>
      <c r="I5" s="245" t="s">
        <v>102</v>
      </c>
    </row>
    <row r="6" spans="1:9" ht="18" customHeight="1">
      <c r="A6" s="143">
        <v>25</v>
      </c>
      <c r="B6" s="248">
        <v>0</v>
      </c>
      <c r="C6" s="161">
        <v>0</v>
      </c>
      <c r="D6" s="246">
        <v>4</v>
      </c>
      <c r="E6" s="246">
        <v>1535</v>
      </c>
      <c r="F6" s="161">
        <v>0</v>
      </c>
      <c r="G6" s="161">
        <v>0</v>
      </c>
      <c r="H6" s="161">
        <v>0</v>
      </c>
      <c r="I6" s="161">
        <v>0</v>
      </c>
    </row>
    <row r="7" spans="1:9" ht="18" customHeight="1">
      <c r="A7" s="143">
        <v>26</v>
      </c>
      <c r="B7" s="248">
        <v>0</v>
      </c>
      <c r="C7" s="161">
        <v>0</v>
      </c>
      <c r="D7" s="161">
        <v>0</v>
      </c>
      <c r="E7" s="161">
        <v>0</v>
      </c>
      <c r="F7" s="161">
        <v>0</v>
      </c>
      <c r="G7" s="161">
        <v>0</v>
      </c>
      <c r="H7" s="161">
        <v>0</v>
      </c>
      <c r="I7" s="161">
        <v>0</v>
      </c>
    </row>
    <row r="8" spans="1:9" ht="18" customHeight="1">
      <c r="A8" s="145">
        <v>27</v>
      </c>
      <c r="B8" s="249">
        <v>0</v>
      </c>
      <c r="C8" s="181">
        <v>0</v>
      </c>
      <c r="D8" s="181">
        <v>0</v>
      </c>
      <c r="E8" s="181">
        <v>0</v>
      </c>
      <c r="F8" s="181">
        <v>0</v>
      </c>
      <c r="G8" s="181">
        <v>0</v>
      </c>
      <c r="H8" s="181">
        <v>0</v>
      </c>
      <c r="I8" s="181">
        <v>0</v>
      </c>
    </row>
    <row r="9" spans="1:9" ht="5.0999999999999996" customHeight="1"/>
    <row r="10" spans="1:9">
      <c r="A10" s="3" t="s">
        <v>632</v>
      </c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2" sqref="A2:A3"/>
    </sheetView>
  </sheetViews>
  <sheetFormatPr defaultRowHeight="13.5"/>
  <cols>
    <col min="1" max="10" width="8.625" style="3" customWidth="1"/>
    <col min="11" max="16384" width="9" style="3"/>
  </cols>
  <sheetData>
    <row r="1" spans="1:10" ht="25.5" customHeight="1">
      <c r="A1" s="19" t="s">
        <v>386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25" customFormat="1" ht="25.5" customHeight="1" thickBot="1">
      <c r="A2" s="4" t="s">
        <v>387</v>
      </c>
      <c r="B2" s="4"/>
      <c r="C2" s="4"/>
      <c r="D2" s="4"/>
      <c r="E2" s="4"/>
      <c r="F2" s="543"/>
      <c r="G2" s="543"/>
      <c r="H2" s="250"/>
      <c r="I2" s="251" t="s">
        <v>388</v>
      </c>
      <c r="J2" s="4"/>
    </row>
    <row r="3" spans="1:10" s="25" customFormat="1" ht="18" customHeight="1">
      <c r="A3" s="461" t="s">
        <v>372</v>
      </c>
      <c r="B3" s="460" t="s">
        <v>389</v>
      </c>
      <c r="C3" s="466"/>
      <c r="D3" s="461"/>
      <c r="E3" s="460" t="s">
        <v>390</v>
      </c>
      <c r="F3" s="466"/>
      <c r="G3" s="461"/>
      <c r="H3" s="460" t="s">
        <v>391</v>
      </c>
      <c r="I3" s="466"/>
      <c r="J3" s="60"/>
    </row>
    <row r="4" spans="1:10" s="25" customFormat="1" ht="18" customHeight="1">
      <c r="A4" s="462"/>
      <c r="B4" s="487" t="s">
        <v>392</v>
      </c>
      <c r="C4" s="462"/>
      <c r="D4" s="89" t="s">
        <v>393</v>
      </c>
      <c r="E4" s="487" t="s">
        <v>392</v>
      </c>
      <c r="F4" s="462"/>
      <c r="G4" s="89" t="s">
        <v>393</v>
      </c>
      <c r="H4" s="487" t="s">
        <v>392</v>
      </c>
      <c r="I4" s="544"/>
      <c r="J4" s="60"/>
    </row>
    <row r="5" spans="1:10" s="25" customFormat="1" ht="18" customHeight="1">
      <c r="A5" s="462"/>
      <c r="B5" s="74" t="s">
        <v>394</v>
      </c>
      <c r="C5" s="74" t="s">
        <v>395</v>
      </c>
      <c r="D5" s="252" t="s">
        <v>396</v>
      </c>
      <c r="E5" s="74" t="s">
        <v>394</v>
      </c>
      <c r="F5" s="74" t="s">
        <v>395</v>
      </c>
      <c r="G5" s="252" t="s">
        <v>396</v>
      </c>
      <c r="H5" s="74" t="s">
        <v>394</v>
      </c>
      <c r="I5" s="77" t="s">
        <v>395</v>
      </c>
      <c r="J5" s="60"/>
    </row>
    <row r="6" spans="1:10" ht="8.25" customHeight="1">
      <c r="A6" s="136"/>
      <c r="B6" s="253"/>
      <c r="C6" s="128"/>
      <c r="D6" s="128"/>
      <c r="E6" s="128"/>
      <c r="F6" s="128"/>
      <c r="G6" s="128"/>
      <c r="H6" s="128"/>
      <c r="I6" s="128"/>
      <c r="J6" s="14"/>
    </row>
    <row r="7" spans="1:10" s="54" customFormat="1" ht="18" customHeight="1">
      <c r="A7" s="218">
        <v>25</v>
      </c>
      <c r="B7" s="255">
        <v>0</v>
      </c>
      <c r="C7" s="256">
        <v>0</v>
      </c>
      <c r="D7" s="256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52"/>
    </row>
    <row r="8" spans="1:10" s="54" customFormat="1" ht="18" customHeight="1">
      <c r="A8" s="218">
        <v>26</v>
      </c>
      <c r="B8" s="255">
        <v>0</v>
      </c>
      <c r="C8" s="256">
        <v>0</v>
      </c>
      <c r="D8" s="256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52"/>
    </row>
    <row r="9" spans="1:10" s="54" customFormat="1" ht="18" customHeight="1">
      <c r="A9" s="254">
        <v>27</v>
      </c>
      <c r="B9" s="257">
        <v>0</v>
      </c>
      <c r="C9" s="259">
        <v>21</v>
      </c>
      <c r="D9" s="258">
        <v>0</v>
      </c>
      <c r="E9" s="258">
        <v>0</v>
      </c>
      <c r="F9" s="259">
        <v>21</v>
      </c>
      <c r="G9" s="258">
        <v>0</v>
      </c>
      <c r="H9" s="258">
        <v>0</v>
      </c>
      <c r="I9" s="258">
        <v>0</v>
      </c>
      <c r="J9" s="52"/>
    </row>
    <row r="10" spans="1:10" ht="5.0999999999999996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>
      <c r="A11" s="18" t="s">
        <v>648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0">
      <c r="A12" s="18" t="s">
        <v>649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>
      <c r="A13" s="18"/>
      <c r="B13" s="15"/>
      <c r="C13" s="15"/>
      <c r="D13" s="15"/>
      <c r="E13" s="15"/>
      <c r="F13" s="15"/>
      <c r="G13" s="15"/>
      <c r="H13" s="15"/>
      <c r="I13" s="15"/>
      <c r="J13" s="15"/>
    </row>
    <row r="14" spans="1:10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14.25" customHeight="1" thickBot="1">
      <c r="A15" s="4" t="s">
        <v>397</v>
      </c>
      <c r="B15" s="4"/>
      <c r="C15" s="4"/>
      <c r="D15" s="4"/>
      <c r="E15" s="543"/>
      <c r="F15" s="543"/>
      <c r="G15" s="250"/>
      <c r="H15" s="251" t="s">
        <v>388</v>
      </c>
      <c r="I15" s="15"/>
      <c r="J15" s="15"/>
    </row>
    <row r="16" spans="1:10">
      <c r="A16" s="461" t="s">
        <v>372</v>
      </c>
      <c r="B16" s="459"/>
      <c r="C16" s="459" t="s">
        <v>373</v>
      </c>
      <c r="D16" s="459"/>
      <c r="E16" s="459" t="s">
        <v>390</v>
      </c>
      <c r="F16" s="459"/>
      <c r="G16" s="459" t="s">
        <v>391</v>
      </c>
      <c r="H16" s="460"/>
      <c r="I16" s="15"/>
      <c r="J16" s="15"/>
    </row>
    <row r="17" spans="1:10" ht="22.5">
      <c r="A17" s="462"/>
      <c r="B17" s="463"/>
      <c r="C17" s="74" t="s">
        <v>398</v>
      </c>
      <c r="D17" s="41" t="s">
        <v>399</v>
      </c>
      <c r="E17" s="74" t="s">
        <v>398</v>
      </c>
      <c r="F17" s="41" t="s">
        <v>399</v>
      </c>
      <c r="G17" s="463" t="s">
        <v>392</v>
      </c>
      <c r="H17" s="487"/>
      <c r="I17" s="15"/>
      <c r="J17" s="15"/>
    </row>
    <row r="18" spans="1:10">
      <c r="A18" s="136"/>
      <c r="B18" s="136"/>
      <c r="C18" s="253"/>
      <c r="D18" s="108"/>
      <c r="E18" s="108"/>
      <c r="F18" s="108"/>
      <c r="G18" s="15"/>
      <c r="H18" s="108"/>
      <c r="I18" s="15"/>
      <c r="J18" s="15"/>
    </row>
    <row r="19" spans="1:10" ht="18" customHeight="1">
      <c r="A19" s="539">
        <v>25</v>
      </c>
      <c r="B19" s="540"/>
      <c r="C19" s="260">
        <v>5516</v>
      </c>
      <c r="D19" s="261">
        <v>104</v>
      </c>
      <c r="E19" s="261">
        <v>2854</v>
      </c>
      <c r="F19" s="261">
        <v>104</v>
      </c>
      <c r="G19" s="262"/>
      <c r="H19" s="262">
        <v>2662</v>
      </c>
      <c r="I19" s="15"/>
      <c r="J19" s="15"/>
    </row>
    <row r="20" spans="1:10" ht="18" customHeight="1">
      <c r="A20" s="540">
        <v>26</v>
      </c>
      <c r="B20" s="539"/>
      <c r="C20" s="260">
        <v>5420</v>
      </c>
      <c r="D20" s="261">
        <v>104</v>
      </c>
      <c r="E20" s="261">
        <v>2758</v>
      </c>
      <c r="F20" s="261">
        <v>104</v>
      </c>
      <c r="G20" s="262"/>
      <c r="H20" s="262">
        <v>2662</v>
      </c>
      <c r="I20" s="15"/>
      <c r="J20" s="15"/>
    </row>
    <row r="21" spans="1:10" ht="18" customHeight="1">
      <c r="A21" s="541">
        <v>27</v>
      </c>
      <c r="B21" s="542"/>
      <c r="C21" s="263">
        <v>5418</v>
      </c>
      <c r="D21" s="264">
        <v>104</v>
      </c>
      <c r="E21" s="264">
        <v>2756</v>
      </c>
      <c r="F21" s="264">
        <v>104</v>
      </c>
      <c r="G21" s="259"/>
      <c r="H21" s="259">
        <v>2662</v>
      </c>
      <c r="I21" s="15"/>
      <c r="J21" s="15"/>
    </row>
    <row r="22" spans="1:10" ht="5.0999999999999996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>
      <c r="A23" s="18" t="s">
        <v>648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0">
      <c r="A24" s="18" t="s">
        <v>649</v>
      </c>
      <c r="B24" s="15"/>
      <c r="C24" s="15"/>
      <c r="D24" s="15"/>
      <c r="E24" s="15"/>
      <c r="F24" s="15"/>
      <c r="G24" s="15"/>
      <c r="H24" s="15"/>
      <c r="I24" s="15"/>
      <c r="J24" s="15"/>
    </row>
  </sheetData>
  <mergeCells count="17">
    <mergeCell ref="G16:H16"/>
    <mergeCell ref="G17:H17"/>
    <mergeCell ref="F2:G2"/>
    <mergeCell ref="A3:A5"/>
    <mergeCell ref="B3:D3"/>
    <mergeCell ref="E3:G3"/>
    <mergeCell ref="H3:I3"/>
    <mergeCell ref="B4:C4"/>
    <mergeCell ref="E4:F4"/>
    <mergeCell ref="H4:I4"/>
    <mergeCell ref="A19:B19"/>
    <mergeCell ref="A20:B20"/>
    <mergeCell ref="A21:B21"/>
    <mergeCell ref="E15:F15"/>
    <mergeCell ref="A16:B17"/>
    <mergeCell ref="C16:D16"/>
    <mergeCell ref="E16:F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A2" sqref="A2:A3"/>
    </sheetView>
  </sheetViews>
  <sheetFormatPr defaultRowHeight="13.5"/>
  <cols>
    <col min="1" max="2" width="5.75" style="3" customWidth="1"/>
    <col min="3" max="3" width="5.875" style="3" customWidth="1"/>
    <col min="4" max="4" width="6.625" style="3" customWidth="1"/>
    <col min="5" max="6" width="6.125" style="3" customWidth="1"/>
    <col min="7" max="7" width="5.875" style="3" customWidth="1"/>
    <col min="8" max="8" width="6.625" style="3" customWidth="1"/>
    <col min="9" max="9" width="5.875" style="3" customWidth="1"/>
    <col min="10" max="10" width="6.125" style="3" customWidth="1"/>
    <col min="11" max="11" width="5.875" style="3" customWidth="1"/>
    <col min="12" max="12" width="6.625" style="3" customWidth="1"/>
    <col min="13" max="14" width="6.125" style="3" customWidth="1"/>
    <col min="15" max="16384" width="9" style="3"/>
  </cols>
  <sheetData>
    <row r="1" spans="1:16" s="25" customFormat="1" ht="18" customHeight="1" thickBot="1">
      <c r="A1" s="4" t="s">
        <v>400</v>
      </c>
      <c r="B1" s="4"/>
      <c r="C1" s="4"/>
      <c r="D1" s="4"/>
      <c r="E1" s="4"/>
      <c r="F1" s="4"/>
      <c r="G1" s="4"/>
      <c r="H1" s="4"/>
      <c r="I1" s="4"/>
      <c r="J1" s="4"/>
      <c r="K1" s="4"/>
      <c r="L1" s="265"/>
      <c r="M1" s="265"/>
      <c r="N1" s="266" t="s">
        <v>275</v>
      </c>
      <c r="O1" s="4"/>
      <c r="P1" s="4"/>
    </row>
    <row r="2" spans="1:16" s="25" customFormat="1" ht="18" customHeight="1">
      <c r="A2" s="549" t="s">
        <v>401</v>
      </c>
      <c r="B2" s="550"/>
      <c r="C2" s="460" t="s">
        <v>402</v>
      </c>
      <c r="D2" s="466"/>
      <c r="E2" s="466"/>
      <c r="F2" s="461"/>
      <c r="G2" s="460" t="s">
        <v>403</v>
      </c>
      <c r="H2" s="466"/>
      <c r="I2" s="466"/>
      <c r="J2" s="466"/>
      <c r="K2" s="460" t="s">
        <v>404</v>
      </c>
      <c r="L2" s="466"/>
      <c r="M2" s="466"/>
      <c r="N2" s="466"/>
      <c r="O2" s="15"/>
      <c r="P2" s="4"/>
    </row>
    <row r="3" spans="1:16" s="25" customFormat="1" ht="18" customHeight="1">
      <c r="A3" s="551"/>
      <c r="B3" s="552"/>
      <c r="C3" s="555" t="s">
        <v>405</v>
      </c>
      <c r="D3" s="556"/>
      <c r="E3" s="557" t="s">
        <v>406</v>
      </c>
      <c r="F3" s="558"/>
      <c r="G3" s="555" t="s">
        <v>405</v>
      </c>
      <c r="H3" s="556"/>
      <c r="I3" s="557" t="s">
        <v>406</v>
      </c>
      <c r="J3" s="559"/>
      <c r="K3" s="555" t="s">
        <v>405</v>
      </c>
      <c r="L3" s="556"/>
      <c r="M3" s="557" t="s">
        <v>406</v>
      </c>
      <c r="N3" s="559"/>
      <c r="O3" s="4"/>
      <c r="P3" s="4"/>
    </row>
    <row r="4" spans="1:16" s="25" customFormat="1" ht="18" customHeight="1">
      <c r="A4" s="553"/>
      <c r="B4" s="554"/>
      <c r="C4" s="267" t="s">
        <v>407</v>
      </c>
      <c r="D4" s="268" t="s">
        <v>408</v>
      </c>
      <c r="E4" s="267" t="s">
        <v>407</v>
      </c>
      <c r="F4" s="268" t="s">
        <v>408</v>
      </c>
      <c r="G4" s="267" t="s">
        <v>407</v>
      </c>
      <c r="H4" s="268" t="s">
        <v>408</v>
      </c>
      <c r="I4" s="267" t="s">
        <v>407</v>
      </c>
      <c r="J4" s="269" t="s">
        <v>408</v>
      </c>
      <c r="K4" s="267" t="s">
        <v>407</v>
      </c>
      <c r="L4" s="268" t="s">
        <v>408</v>
      </c>
      <c r="M4" s="267" t="s">
        <v>407</v>
      </c>
      <c r="N4" s="269" t="s">
        <v>408</v>
      </c>
      <c r="O4" s="4"/>
      <c r="P4" s="4"/>
    </row>
    <row r="5" spans="1:16">
      <c r="A5" s="136"/>
      <c r="B5" s="107"/>
      <c r="C5" s="130" t="s">
        <v>409</v>
      </c>
      <c r="D5" s="130" t="s">
        <v>410</v>
      </c>
      <c r="E5" s="130" t="s">
        <v>409</v>
      </c>
      <c r="F5" s="130" t="s">
        <v>410</v>
      </c>
      <c r="G5" s="130" t="s">
        <v>409</v>
      </c>
      <c r="H5" s="130" t="s">
        <v>410</v>
      </c>
      <c r="I5" s="130" t="s">
        <v>409</v>
      </c>
      <c r="J5" s="130" t="s">
        <v>410</v>
      </c>
      <c r="K5" s="130" t="s">
        <v>409</v>
      </c>
      <c r="L5" s="130" t="s">
        <v>410</v>
      </c>
      <c r="M5" s="130" t="s">
        <v>409</v>
      </c>
      <c r="N5" s="130" t="s">
        <v>410</v>
      </c>
      <c r="O5" s="4"/>
      <c r="P5" s="15"/>
    </row>
    <row r="6" spans="1:16" ht="18" customHeight="1">
      <c r="A6" s="545" t="s">
        <v>411</v>
      </c>
      <c r="B6" s="546"/>
      <c r="C6" s="273">
        <v>338</v>
      </c>
      <c r="D6" s="277">
        <v>2854</v>
      </c>
      <c r="E6" s="273">
        <v>16</v>
      </c>
      <c r="F6" s="273">
        <v>104</v>
      </c>
      <c r="G6" s="273">
        <v>323</v>
      </c>
      <c r="H6" s="278">
        <v>2758</v>
      </c>
      <c r="I6" s="273">
        <v>16</v>
      </c>
      <c r="J6" s="273">
        <v>104</v>
      </c>
      <c r="K6" s="273">
        <v>322</v>
      </c>
      <c r="L6" s="278">
        <f>SUM(L7:L38)</f>
        <v>2756</v>
      </c>
      <c r="M6" s="273">
        <f>SUM(M7:M38)</f>
        <v>16</v>
      </c>
      <c r="N6" s="273">
        <f>SUM(N7:N38)</f>
        <v>104</v>
      </c>
      <c r="O6" s="15"/>
      <c r="P6" s="15"/>
    </row>
    <row r="7" spans="1:16" ht="18" customHeight="1">
      <c r="A7" s="545" t="s">
        <v>412</v>
      </c>
      <c r="B7" s="546"/>
      <c r="C7" s="273">
        <v>1</v>
      </c>
      <c r="D7" s="273">
        <v>1</v>
      </c>
      <c r="E7" s="273"/>
      <c r="F7" s="273"/>
      <c r="G7" s="273">
        <v>1</v>
      </c>
      <c r="H7" s="273">
        <v>1</v>
      </c>
      <c r="I7" s="273"/>
      <c r="J7" s="273"/>
      <c r="K7" s="358">
        <v>0</v>
      </c>
      <c r="L7" s="358">
        <v>0</v>
      </c>
      <c r="M7" s="273"/>
      <c r="N7" s="273"/>
      <c r="O7" s="15"/>
      <c r="P7" s="15"/>
    </row>
    <row r="8" spans="1:16" ht="18" customHeight="1">
      <c r="A8" s="545" t="s">
        <v>413</v>
      </c>
      <c r="B8" s="546"/>
      <c r="C8" s="273">
        <v>3</v>
      </c>
      <c r="D8" s="273">
        <v>6</v>
      </c>
      <c r="E8" s="273"/>
      <c r="F8" s="273"/>
      <c r="G8" s="273">
        <v>3</v>
      </c>
      <c r="H8" s="273">
        <v>6</v>
      </c>
      <c r="I8" s="273"/>
      <c r="J8" s="273"/>
      <c r="K8" s="273">
        <v>3</v>
      </c>
      <c r="L8" s="273">
        <v>6</v>
      </c>
      <c r="M8" s="273"/>
      <c r="N8" s="273"/>
      <c r="O8" s="15"/>
      <c r="P8" s="15"/>
    </row>
    <row r="9" spans="1:16" ht="18" customHeight="1">
      <c r="A9" s="545" t="s">
        <v>414</v>
      </c>
      <c r="B9" s="546"/>
      <c r="C9" s="273">
        <v>1</v>
      </c>
      <c r="D9" s="273">
        <v>4</v>
      </c>
      <c r="E9" s="273"/>
      <c r="F9" s="273"/>
      <c r="G9" s="273">
        <v>1</v>
      </c>
      <c r="H9" s="273">
        <v>4</v>
      </c>
      <c r="I9" s="273"/>
      <c r="J9" s="273"/>
      <c r="K9" s="273">
        <v>1</v>
      </c>
      <c r="L9" s="273">
        <v>4</v>
      </c>
      <c r="M9" s="273"/>
      <c r="N9" s="273"/>
      <c r="O9" s="15"/>
      <c r="P9" s="15"/>
    </row>
    <row r="10" spans="1:16" ht="18" customHeight="1">
      <c r="A10" s="545" t="s">
        <v>415</v>
      </c>
      <c r="B10" s="546"/>
      <c r="C10" s="273">
        <v>7</v>
      </c>
      <c r="D10" s="273">
        <v>165</v>
      </c>
      <c r="E10" s="273"/>
      <c r="F10" s="273"/>
      <c r="G10" s="273">
        <v>7</v>
      </c>
      <c r="H10" s="273">
        <v>165</v>
      </c>
      <c r="I10" s="273"/>
      <c r="J10" s="273"/>
      <c r="K10" s="273">
        <v>7</v>
      </c>
      <c r="L10" s="273">
        <v>165</v>
      </c>
      <c r="M10" s="273"/>
      <c r="N10" s="273"/>
      <c r="O10" s="15"/>
      <c r="P10" s="15"/>
    </row>
    <row r="11" spans="1:16" ht="18" customHeight="1">
      <c r="A11" s="545" t="s">
        <v>416</v>
      </c>
      <c r="B11" s="546"/>
      <c r="C11" s="273">
        <v>3</v>
      </c>
      <c r="D11" s="273">
        <v>32</v>
      </c>
      <c r="E11" s="273"/>
      <c r="F11" s="273"/>
      <c r="G11" s="273">
        <v>3</v>
      </c>
      <c r="H11" s="273">
        <v>32</v>
      </c>
      <c r="I11" s="273"/>
      <c r="J11" s="273"/>
      <c r="K11" s="273">
        <v>3</v>
      </c>
      <c r="L11" s="273">
        <v>32</v>
      </c>
      <c r="M11" s="273"/>
      <c r="N11" s="273"/>
      <c r="O11" s="15"/>
      <c r="P11" s="15"/>
    </row>
    <row r="12" spans="1:16" ht="18" customHeight="1">
      <c r="A12" s="545" t="s">
        <v>417</v>
      </c>
      <c r="B12" s="546"/>
      <c r="C12" s="273">
        <v>1</v>
      </c>
      <c r="D12" s="273">
        <v>18</v>
      </c>
      <c r="E12" s="273">
        <v>1</v>
      </c>
      <c r="F12" s="273">
        <v>21</v>
      </c>
      <c r="G12" s="273">
        <v>1</v>
      </c>
      <c r="H12" s="273">
        <v>18</v>
      </c>
      <c r="I12" s="273">
        <v>1</v>
      </c>
      <c r="J12" s="273">
        <v>21</v>
      </c>
      <c r="K12" s="273">
        <v>1</v>
      </c>
      <c r="L12" s="273">
        <v>18</v>
      </c>
      <c r="M12" s="273">
        <v>1</v>
      </c>
      <c r="N12" s="273">
        <v>21</v>
      </c>
      <c r="O12" s="15"/>
      <c r="P12" s="15"/>
    </row>
    <row r="13" spans="1:16" ht="18" customHeight="1">
      <c r="A13" s="545" t="s">
        <v>418</v>
      </c>
      <c r="B13" s="546"/>
      <c r="C13" s="273">
        <v>8</v>
      </c>
      <c r="D13" s="273">
        <v>15</v>
      </c>
      <c r="E13" s="273"/>
      <c r="F13" s="273"/>
      <c r="G13" s="273">
        <v>8</v>
      </c>
      <c r="H13" s="273">
        <v>15</v>
      </c>
      <c r="I13" s="273"/>
      <c r="J13" s="273"/>
      <c r="K13" s="273">
        <v>8</v>
      </c>
      <c r="L13" s="273">
        <v>15</v>
      </c>
      <c r="M13" s="273"/>
      <c r="N13" s="273"/>
      <c r="O13" s="15"/>
      <c r="P13" s="15"/>
    </row>
    <row r="14" spans="1:16" ht="18" customHeight="1">
      <c r="A14" s="545" t="s">
        <v>419</v>
      </c>
      <c r="B14" s="546"/>
      <c r="C14" s="273">
        <v>5</v>
      </c>
      <c r="D14" s="273">
        <v>108</v>
      </c>
      <c r="E14" s="273"/>
      <c r="F14" s="273"/>
      <c r="G14" s="273">
        <v>5</v>
      </c>
      <c r="H14" s="273">
        <v>108</v>
      </c>
      <c r="I14" s="273"/>
      <c r="J14" s="273"/>
      <c r="K14" s="273">
        <v>5</v>
      </c>
      <c r="L14" s="273">
        <v>108</v>
      </c>
      <c r="M14" s="273"/>
      <c r="N14" s="273"/>
      <c r="O14" s="15"/>
      <c r="P14" s="15"/>
    </row>
    <row r="15" spans="1:16" ht="18" customHeight="1">
      <c r="A15" s="545" t="s">
        <v>420</v>
      </c>
      <c r="B15" s="546"/>
      <c r="C15" s="273">
        <v>4</v>
      </c>
      <c r="D15" s="273">
        <v>145</v>
      </c>
      <c r="E15" s="273"/>
      <c r="F15" s="273"/>
      <c r="G15" s="273">
        <v>4</v>
      </c>
      <c r="H15" s="273">
        <v>145</v>
      </c>
      <c r="I15" s="273"/>
      <c r="J15" s="273"/>
      <c r="K15" s="273">
        <v>4</v>
      </c>
      <c r="L15" s="273">
        <v>145</v>
      </c>
      <c r="M15" s="273"/>
      <c r="N15" s="273"/>
      <c r="O15" s="15"/>
      <c r="P15" s="15"/>
    </row>
    <row r="16" spans="1:16" ht="18" customHeight="1">
      <c r="A16" s="545" t="s">
        <v>421</v>
      </c>
      <c r="B16" s="546"/>
      <c r="C16" s="273">
        <v>4</v>
      </c>
      <c r="D16" s="273">
        <v>48</v>
      </c>
      <c r="E16" s="273"/>
      <c r="F16" s="273"/>
      <c r="G16" s="273">
        <v>4</v>
      </c>
      <c r="H16" s="273">
        <v>48</v>
      </c>
      <c r="I16" s="273"/>
      <c r="J16" s="273"/>
      <c r="K16" s="273">
        <v>4</v>
      </c>
      <c r="L16" s="273">
        <v>48</v>
      </c>
      <c r="M16" s="273"/>
      <c r="N16" s="273"/>
      <c r="O16" s="15"/>
      <c r="P16" s="15"/>
    </row>
    <row r="17" spans="1:16" ht="18" customHeight="1">
      <c r="A17" s="545" t="s">
        <v>422</v>
      </c>
      <c r="B17" s="546"/>
      <c r="C17" s="273">
        <v>41</v>
      </c>
      <c r="D17" s="273">
        <v>220</v>
      </c>
      <c r="E17" s="273"/>
      <c r="F17" s="273"/>
      <c r="G17" s="273">
        <v>41</v>
      </c>
      <c r="H17" s="273">
        <v>220</v>
      </c>
      <c r="I17" s="273"/>
      <c r="J17" s="273"/>
      <c r="K17" s="273">
        <v>41</v>
      </c>
      <c r="L17" s="273">
        <v>220</v>
      </c>
      <c r="M17" s="273"/>
      <c r="N17" s="273"/>
      <c r="O17" s="15"/>
      <c r="P17" s="15"/>
    </row>
    <row r="18" spans="1:16" ht="18" customHeight="1">
      <c r="A18" s="545" t="s">
        <v>423</v>
      </c>
      <c r="B18" s="546"/>
      <c r="C18" s="273">
        <v>115</v>
      </c>
      <c r="D18" s="273">
        <v>768</v>
      </c>
      <c r="E18" s="273"/>
      <c r="F18" s="273"/>
      <c r="G18" s="273">
        <v>100</v>
      </c>
      <c r="H18" s="273">
        <v>672</v>
      </c>
      <c r="I18" s="273"/>
      <c r="J18" s="273"/>
      <c r="K18" s="273">
        <v>100</v>
      </c>
      <c r="L18" s="273">
        <v>671</v>
      </c>
      <c r="M18" s="273"/>
      <c r="N18" s="273"/>
      <c r="O18" s="15"/>
      <c r="P18" s="15"/>
    </row>
    <row r="19" spans="1:16" ht="18" customHeight="1">
      <c r="A19" s="545" t="s">
        <v>424</v>
      </c>
      <c r="B19" s="546"/>
      <c r="C19" s="273">
        <v>23</v>
      </c>
      <c r="D19" s="273">
        <v>261</v>
      </c>
      <c r="E19" s="273"/>
      <c r="F19" s="273"/>
      <c r="G19" s="273">
        <v>23</v>
      </c>
      <c r="H19" s="273">
        <v>261</v>
      </c>
      <c r="I19" s="273"/>
      <c r="J19" s="273"/>
      <c r="K19" s="273">
        <v>23</v>
      </c>
      <c r="L19" s="273">
        <v>261</v>
      </c>
      <c r="M19" s="273"/>
      <c r="N19" s="273"/>
      <c r="O19" s="15"/>
      <c r="P19" s="15"/>
    </row>
    <row r="20" spans="1:16" ht="18" customHeight="1">
      <c r="A20" s="545" t="s">
        <v>425</v>
      </c>
      <c r="B20" s="546"/>
      <c r="C20" s="273">
        <v>11</v>
      </c>
      <c r="D20" s="273">
        <v>136</v>
      </c>
      <c r="E20" s="273"/>
      <c r="F20" s="273"/>
      <c r="G20" s="273">
        <v>11</v>
      </c>
      <c r="H20" s="273">
        <v>136</v>
      </c>
      <c r="I20" s="273"/>
      <c r="J20" s="273"/>
      <c r="K20" s="273">
        <v>11</v>
      </c>
      <c r="L20" s="273">
        <v>136</v>
      </c>
      <c r="M20" s="273"/>
      <c r="N20" s="273"/>
      <c r="O20" s="15"/>
      <c r="P20" s="15"/>
    </row>
    <row r="21" spans="1:16" ht="18" customHeight="1">
      <c r="A21" s="545" t="s">
        <v>426</v>
      </c>
      <c r="B21" s="546"/>
      <c r="C21" s="273">
        <v>6</v>
      </c>
      <c r="D21" s="273">
        <v>24</v>
      </c>
      <c r="E21" s="273"/>
      <c r="F21" s="273"/>
      <c r="G21" s="273">
        <v>6</v>
      </c>
      <c r="H21" s="273">
        <v>24</v>
      </c>
      <c r="I21" s="273"/>
      <c r="J21" s="273"/>
      <c r="K21" s="273">
        <v>6</v>
      </c>
      <c r="L21" s="273">
        <v>24</v>
      </c>
      <c r="M21" s="273"/>
      <c r="N21" s="273"/>
      <c r="O21" s="15"/>
      <c r="P21" s="15"/>
    </row>
    <row r="22" spans="1:16" ht="18" customHeight="1">
      <c r="A22" s="545" t="s">
        <v>427</v>
      </c>
      <c r="B22" s="546"/>
      <c r="C22" s="273">
        <v>2</v>
      </c>
      <c r="D22" s="273">
        <v>25</v>
      </c>
      <c r="E22" s="273"/>
      <c r="F22" s="273"/>
      <c r="G22" s="273">
        <v>2</v>
      </c>
      <c r="H22" s="273">
        <v>25</v>
      </c>
      <c r="I22" s="273"/>
      <c r="J22" s="273"/>
      <c r="K22" s="273">
        <v>2</v>
      </c>
      <c r="L22" s="273">
        <v>25</v>
      </c>
      <c r="M22" s="273"/>
      <c r="N22" s="273"/>
      <c r="O22" s="15"/>
      <c r="P22" s="15"/>
    </row>
    <row r="23" spans="1:16" ht="18" customHeight="1">
      <c r="A23" s="545" t="s">
        <v>428</v>
      </c>
      <c r="B23" s="546"/>
      <c r="C23" s="273">
        <v>4</v>
      </c>
      <c r="D23" s="273">
        <v>96</v>
      </c>
      <c r="E23" s="273"/>
      <c r="F23" s="273"/>
      <c r="G23" s="273">
        <v>4</v>
      </c>
      <c r="H23" s="273">
        <v>96</v>
      </c>
      <c r="I23" s="273"/>
      <c r="J23" s="273"/>
      <c r="K23" s="273">
        <v>4</v>
      </c>
      <c r="L23" s="273">
        <v>96</v>
      </c>
      <c r="M23" s="273"/>
      <c r="N23" s="273"/>
      <c r="O23" s="15"/>
      <c r="P23" s="15"/>
    </row>
    <row r="24" spans="1:16" ht="18" customHeight="1">
      <c r="A24" s="545" t="s">
        <v>429</v>
      </c>
      <c r="B24" s="546"/>
      <c r="C24" s="273">
        <v>7</v>
      </c>
      <c r="D24" s="273">
        <v>138</v>
      </c>
      <c r="E24" s="273"/>
      <c r="F24" s="273"/>
      <c r="G24" s="273">
        <v>7</v>
      </c>
      <c r="H24" s="273">
        <v>138</v>
      </c>
      <c r="I24" s="273"/>
      <c r="J24" s="273"/>
      <c r="K24" s="273">
        <v>7</v>
      </c>
      <c r="L24" s="273">
        <v>138</v>
      </c>
      <c r="M24" s="273"/>
      <c r="N24" s="273"/>
      <c r="O24" s="15"/>
      <c r="P24" s="15"/>
    </row>
    <row r="25" spans="1:16" ht="18" customHeight="1">
      <c r="A25" s="545" t="s">
        <v>430</v>
      </c>
      <c r="B25" s="546"/>
      <c r="C25" s="273">
        <v>3</v>
      </c>
      <c r="D25" s="273">
        <v>102</v>
      </c>
      <c r="E25" s="273"/>
      <c r="F25" s="273"/>
      <c r="G25" s="273">
        <v>3</v>
      </c>
      <c r="H25" s="273">
        <v>102</v>
      </c>
      <c r="I25" s="273"/>
      <c r="J25" s="273"/>
      <c r="K25" s="273">
        <v>3</v>
      </c>
      <c r="L25" s="273">
        <v>102</v>
      </c>
      <c r="M25" s="273"/>
      <c r="N25" s="273"/>
      <c r="O25" s="15"/>
      <c r="P25" s="15"/>
    </row>
    <row r="26" spans="1:16" ht="18" customHeight="1">
      <c r="A26" s="545" t="s">
        <v>431</v>
      </c>
      <c r="B26" s="546"/>
      <c r="C26" s="273">
        <v>1</v>
      </c>
      <c r="D26" s="273">
        <v>30</v>
      </c>
      <c r="E26" s="273"/>
      <c r="F26" s="273"/>
      <c r="G26" s="273">
        <v>1</v>
      </c>
      <c r="H26" s="273">
        <v>30</v>
      </c>
      <c r="I26" s="273"/>
      <c r="J26" s="273"/>
      <c r="K26" s="273">
        <v>1</v>
      </c>
      <c r="L26" s="273">
        <v>30</v>
      </c>
      <c r="M26" s="273"/>
      <c r="N26" s="273"/>
      <c r="O26" s="15"/>
      <c r="P26" s="15"/>
    </row>
    <row r="27" spans="1:16" ht="18" customHeight="1">
      <c r="A27" s="545" t="s">
        <v>432</v>
      </c>
      <c r="B27" s="546"/>
      <c r="C27" s="273">
        <v>1</v>
      </c>
      <c r="D27" s="273">
        <v>30</v>
      </c>
      <c r="E27" s="273"/>
      <c r="F27" s="273"/>
      <c r="G27" s="273">
        <v>1</v>
      </c>
      <c r="H27" s="273">
        <v>30</v>
      </c>
      <c r="I27" s="273"/>
      <c r="J27" s="273"/>
      <c r="K27" s="273">
        <v>1</v>
      </c>
      <c r="L27" s="273">
        <v>30</v>
      </c>
      <c r="M27" s="273"/>
      <c r="N27" s="273"/>
      <c r="O27" s="15"/>
      <c r="P27" s="15"/>
    </row>
    <row r="28" spans="1:16" ht="18" customHeight="1">
      <c r="A28" s="545" t="s">
        <v>433</v>
      </c>
      <c r="B28" s="546"/>
      <c r="C28" s="273">
        <v>2</v>
      </c>
      <c r="D28" s="273">
        <v>60</v>
      </c>
      <c r="E28" s="273"/>
      <c r="F28" s="273"/>
      <c r="G28" s="273">
        <v>2</v>
      </c>
      <c r="H28" s="273">
        <v>60</v>
      </c>
      <c r="I28" s="273"/>
      <c r="J28" s="273"/>
      <c r="K28" s="273">
        <v>2</v>
      </c>
      <c r="L28" s="273">
        <v>60</v>
      </c>
      <c r="M28" s="273"/>
      <c r="N28" s="273"/>
      <c r="O28" s="15"/>
      <c r="P28" s="15"/>
    </row>
    <row r="29" spans="1:16" ht="18" customHeight="1">
      <c r="A29" s="545" t="s">
        <v>434</v>
      </c>
      <c r="B29" s="546"/>
      <c r="C29" s="273">
        <v>4</v>
      </c>
      <c r="D29" s="273">
        <v>122</v>
      </c>
      <c r="E29" s="273"/>
      <c r="F29" s="273"/>
      <c r="G29" s="273">
        <v>4</v>
      </c>
      <c r="H29" s="273">
        <v>122</v>
      </c>
      <c r="I29" s="273"/>
      <c r="J29" s="273"/>
      <c r="K29" s="273">
        <v>4</v>
      </c>
      <c r="L29" s="273">
        <v>122</v>
      </c>
      <c r="M29" s="273"/>
      <c r="N29" s="273"/>
      <c r="O29" s="15"/>
      <c r="P29" s="15"/>
    </row>
    <row r="30" spans="1:16" ht="18" customHeight="1">
      <c r="A30" s="545" t="s">
        <v>435</v>
      </c>
      <c r="B30" s="546"/>
      <c r="C30" s="273">
        <v>7</v>
      </c>
      <c r="D30" s="273">
        <v>102</v>
      </c>
      <c r="E30" s="273"/>
      <c r="F30" s="273"/>
      <c r="G30" s="273">
        <v>7</v>
      </c>
      <c r="H30" s="273">
        <v>102</v>
      </c>
      <c r="I30" s="273"/>
      <c r="J30" s="273"/>
      <c r="K30" s="273">
        <v>7</v>
      </c>
      <c r="L30" s="273">
        <v>102</v>
      </c>
      <c r="M30" s="273"/>
      <c r="N30" s="273"/>
      <c r="O30" s="15"/>
      <c r="P30" s="15"/>
    </row>
    <row r="31" spans="1:16" ht="18" customHeight="1">
      <c r="A31" s="545" t="s">
        <v>436</v>
      </c>
      <c r="B31" s="546"/>
      <c r="C31" s="273"/>
      <c r="D31" s="273"/>
      <c r="E31" s="273">
        <v>1</v>
      </c>
      <c r="F31" s="273">
        <v>25</v>
      </c>
      <c r="G31" s="273"/>
      <c r="H31" s="273"/>
      <c r="I31" s="273">
        <v>1</v>
      </c>
      <c r="J31" s="273">
        <v>25</v>
      </c>
      <c r="K31" s="273"/>
      <c r="L31" s="273"/>
      <c r="M31" s="273">
        <v>1</v>
      </c>
      <c r="N31" s="273">
        <v>25</v>
      </c>
      <c r="O31" s="15"/>
      <c r="P31" s="15"/>
    </row>
    <row r="32" spans="1:16" ht="18" customHeight="1">
      <c r="A32" s="545" t="s">
        <v>437</v>
      </c>
      <c r="B32" s="546"/>
      <c r="C32" s="273">
        <v>1</v>
      </c>
      <c r="D32" s="273">
        <v>8</v>
      </c>
      <c r="E32" s="273"/>
      <c r="F32" s="273"/>
      <c r="G32" s="273">
        <v>1</v>
      </c>
      <c r="H32" s="273">
        <v>8</v>
      </c>
      <c r="I32" s="273"/>
      <c r="J32" s="273"/>
      <c r="K32" s="273">
        <v>1</v>
      </c>
      <c r="L32" s="273">
        <v>8</v>
      </c>
      <c r="M32" s="273"/>
      <c r="N32" s="273"/>
      <c r="O32" s="15"/>
      <c r="P32" s="15"/>
    </row>
    <row r="33" spans="1:16" ht="18" customHeight="1">
      <c r="A33" s="545" t="s">
        <v>438</v>
      </c>
      <c r="B33" s="546"/>
      <c r="C33" s="273">
        <v>1</v>
      </c>
      <c r="D33" s="273">
        <v>25</v>
      </c>
      <c r="E33" s="273"/>
      <c r="F33" s="273"/>
      <c r="G33" s="273">
        <v>1</v>
      </c>
      <c r="H33" s="273">
        <v>25</v>
      </c>
      <c r="I33" s="273"/>
      <c r="J33" s="273"/>
      <c r="K33" s="273">
        <v>1</v>
      </c>
      <c r="L33" s="273">
        <v>25</v>
      </c>
      <c r="M33" s="273"/>
      <c r="N33" s="273"/>
      <c r="O33" s="15"/>
      <c r="P33" s="15"/>
    </row>
    <row r="34" spans="1:16" ht="18" customHeight="1">
      <c r="A34" s="545" t="s">
        <v>439</v>
      </c>
      <c r="B34" s="546"/>
      <c r="C34" s="273">
        <v>1</v>
      </c>
      <c r="D34" s="273">
        <v>18</v>
      </c>
      <c r="E34" s="274"/>
      <c r="F34" s="273"/>
      <c r="G34" s="273">
        <v>1</v>
      </c>
      <c r="H34" s="273">
        <v>18</v>
      </c>
      <c r="I34" s="274"/>
      <c r="J34" s="273"/>
      <c r="K34" s="273">
        <v>1</v>
      </c>
      <c r="L34" s="273">
        <v>18</v>
      </c>
      <c r="M34" s="274"/>
      <c r="N34" s="273"/>
      <c r="O34" s="15"/>
      <c r="P34" s="15"/>
    </row>
    <row r="35" spans="1:16" ht="18" customHeight="1">
      <c r="A35" s="545" t="s">
        <v>440</v>
      </c>
      <c r="B35" s="546"/>
      <c r="C35" s="273">
        <v>47</v>
      </c>
      <c r="D35" s="273">
        <v>68</v>
      </c>
      <c r="E35" s="274"/>
      <c r="F35" s="273"/>
      <c r="G35" s="273">
        <v>47</v>
      </c>
      <c r="H35" s="273">
        <v>68</v>
      </c>
      <c r="I35" s="274"/>
      <c r="J35" s="273"/>
      <c r="K35" s="273">
        <v>47</v>
      </c>
      <c r="L35" s="273">
        <v>68</v>
      </c>
      <c r="M35" s="274"/>
      <c r="N35" s="273"/>
      <c r="O35" s="15"/>
      <c r="P35" s="15"/>
    </row>
    <row r="36" spans="1:16" ht="18" customHeight="1">
      <c r="A36" s="545" t="s">
        <v>441</v>
      </c>
      <c r="B36" s="546"/>
      <c r="C36" s="273">
        <v>3</v>
      </c>
      <c r="D36" s="273">
        <v>19</v>
      </c>
      <c r="E36" s="274"/>
      <c r="F36" s="273"/>
      <c r="G36" s="273">
        <v>3</v>
      </c>
      <c r="H36" s="273">
        <v>19</v>
      </c>
      <c r="I36" s="274"/>
      <c r="J36" s="273"/>
      <c r="K36" s="273">
        <v>3</v>
      </c>
      <c r="L36" s="273">
        <v>19</v>
      </c>
      <c r="M36" s="274"/>
      <c r="N36" s="273"/>
      <c r="O36" s="15"/>
      <c r="P36" s="15"/>
    </row>
    <row r="37" spans="1:16" ht="18" customHeight="1">
      <c r="A37" s="545" t="s">
        <v>442</v>
      </c>
      <c r="B37" s="546"/>
      <c r="C37" s="273">
        <v>11</v>
      </c>
      <c r="D37" s="273">
        <v>36</v>
      </c>
      <c r="E37" s="274">
        <v>3</v>
      </c>
      <c r="F37" s="273">
        <v>46</v>
      </c>
      <c r="G37" s="273">
        <v>11</v>
      </c>
      <c r="H37" s="273">
        <v>36</v>
      </c>
      <c r="I37" s="274">
        <v>3</v>
      </c>
      <c r="J37" s="273">
        <v>46</v>
      </c>
      <c r="K37" s="273">
        <v>11</v>
      </c>
      <c r="L37" s="273">
        <v>36</v>
      </c>
      <c r="M37" s="274">
        <v>3</v>
      </c>
      <c r="N37" s="273">
        <v>46</v>
      </c>
      <c r="O37" s="15"/>
      <c r="P37" s="15"/>
    </row>
    <row r="38" spans="1:16" ht="18" customHeight="1">
      <c r="A38" s="547" t="s">
        <v>443</v>
      </c>
      <c r="B38" s="548"/>
      <c r="C38" s="275">
        <v>10</v>
      </c>
      <c r="D38" s="275">
        <v>24</v>
      </c>
      <c r="E38" s="276">
        <v>11</v>
      </c>
      <c r="F38" s="276">
        <v>12</v>
      </c>
      <c r="G38" s="275">
        <v>10</v>
      </c>
      <c r="H38" s="275">
        <v>24</v>
      </c>
      <c r="I38" s="276">
        <v>11</v>
      </c>
      <c r="J38" s="276">
        <v>12</v>
      </c>
      <c r="K38" s="275">
        <v>10</v>
      </c>
      <c r="L38" s="275">
        <v>24</v>
      </c>
      <c r="M38" s="276">
        <v>11</v>
      </c>
      <c r="N38" s="276">
        <v>12</v>
      </c>
      <c r="O38" s="15"/>
      <c r="P38" s="15"/>
    </row>
    <row r="39" spans="1:16" ht="5.0999999999999996" customHeight="1">
      <c r="A39" s="271"/>
      <c r="B39" s="271"/>
      <c r="C39" s="270"/>
      <c r="D39" s="270"/>
      <c r="E39" s="14"/>
      <c r="F39" s="14"/>
      <c r="G39" s="270"/>
      <c r="H39" s="270"/>
      <c r="I39" s="14"/>
      <c r="J39" s="14"/>
      <c r="K39" s="270"/>
      <c r="L39" s="270"/>
      <c r="M39" s="14"/>
      <c r="N39" s="14"/>
      <c r="O39" s="15"/>
      <c r="P39" s="15"/>
    </row>
    <row r="40" spans="1:16">
      <c r="A40" s="15" t="s">
        <v>650</v>
      </c>
      <c r="C40" s="15"/>
      <c r="D40" s="15"/>
      <c r="E40" s="15"/>
      <c r="F40" s="15"/>
      <c r="G40" s="15"/>
      <c r="H40" s="15"/>
      <c r="I40" s="15"/>
      <c r="J40" s="15"/>
      <c r="K40" s="272"/>
      <c r="L40" s="15"/>
      <c r="M40" s="15"/>
      <c r="N40" s="15"/>
      <c r="O40" s="15"/>
      <c r="P40" s="15"/>
    </row>
  </sheetData>
  <mergeCells count="43">
    <mergeCell ref="A2:B4"/>
    <mergeCell ref="C2:F2"/>
    <mergeCell ref="G2:J2"/>
    <mergeCell ref="K2:N2"/>
    <mergeCell ref="C3:D3"/>
    <mergeCell ref="E3:F3"/>
    <mergeCell ref="G3:H3"/>
    <mergeCell ref="I3:J3"/>
    <mergeCell ref="K3:L3"/>
    <mergeCell ref="M3:N3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37:B37"/>
    <mergeCell ref="A38:B38"/>
    <mergeCell ref="A30:B30"/>
    <mergeCell ref="A31:B31"/>
    <mergeCell ref="A32:B32"/>
    <mergeCell ref="A33:B33"/>
    <mergeCell ref="A34:B34"/>
    <mergeCell ref="A35:B35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A2" sqref="A2:A3"/>
    </sheetView>
  </sheetViews>
  <sheetFormatPr defaultRowHeight="13.5"/>
  <cols>
    <col min="1" max="2" width="5.75" style="3" customWidth="1"/>
    <col min="3" max="4" width="5.875" style="3" customWidth="1"/>
    <col min="5" max="5" width="6.125" style="3" customWidth="1"/>
    <col min="6" max="6" width="7.125" style="3" customWidth="1"/>
    <col min="7" max="9" width="5.875" style="3" customWidth="1"/>
    <col min="10" max="10" width="7.125" style="3" customWidth="1"/>
    <col min="11" max="12" width="5.875" style="3" customWidth="1"/>
    <col min="13" max="13" width="6.125" style="3" customWidth="1"/>
    <col min="14" max="14" width="7.125" style="3" customWidth="1"/>
    <col min="15" max="16384" width="9" style="3"/>
  </cols>
  <sheetData>
    <row r="1" spans="1:18" s="25" customFormat="1" ht="18" customHeight="1" thickBot="1">
      <c r="A1" s="4" t="s">
        <v>444</v>
      </c>
      <c r="B1" s="4"/>
      <c r="C1" s="4"/>
      <c r="D1" s="4"/>
      <c r="E1" s="4"/>
      <c r="F1" s="4"/>
      <c r="G1" s="4"/>
      <c r="H1" s="4"/>
      <c r="I1" s="4"/>
      <c r="J1" s="4"/>
      <c r="K1" s="4"/>
      <c r="L1" s="265"/>
      <c r="M1" s="265"/>
      <c r="N1" s="266" t="s">
        <v>275</v>
      </c>
      <c r="O1" s="4"/>
      <c r="P1" s="4"/>
    </row>
    <row r="2" spans="1:18" s="25" customFormat="1" ht="18" customHeight="1">
      <c r="A2" s="549" t="s">
        <v>445</v>
      </c>
      <c r="B2" s="550"/>
      <c r="C2" s="460" t="s">
        <v>402</v>
      </c>
      <c r="D2" s="466"/>
      <c r="E2" s="466"/>
      <c r="F2" s="461"/>
      <c r="G2" s="460" t="s">
        <v>403</v>
      </c>
      <c r="H2" s="466"/>
      <c r="I2" s="466"/>
      <c r="J2" s="466"/>
      <c r="K2" s="460" t="s">
        <v>404</v>
      </c>
      <c r="L2" s="466"/>
      <c r="M2" s="466"/>
      <c r="N2" s="466"/>
      <c r="O2" s="15"/>
      <c r="P2" s="4"/>
    </row>
    <row r="3" spans="1:18" s="25" customFormat="1" ht="18" customHeight="1">
      <c r="A3" s="553"/>
      <c r="B3" s="554"/>
      <c r="C3" s="555" t="s">
        <v>407</v>
      </c>
      <c r="D3" s="556"/>
      <c r="E3" s="555" t="s">
        <v>446</v>
      </c>
      <c r="F3" s="556"/>
      <c r="G3" s="555" t="s">
        <v>407</v>
      </c>
      <c r="H3" s="462"/>
      <c r="I3" s="555" t="s">
        <v>446</v>
      </c>
      <c r="J3" s="462"/>
      <c r="K3" s="555" t="s">
        <v>407</v>
      </c>
      <c r="L3" s="462"/>
      <c r="M3" s="555" t="s">
        <v>446</v>
      </c>
      <c r="N3" s="544"/>
      <c r="O3" s="60"/>
      <c r="P3" s="4"/>
    </row>
    <row r="4" spans="1:18">
      <c r="A4" s="136"/>
      <c r="B4" s="107"/>
      <c r="C4" s="128"/>
      <c r="D4" s="128" t="s">
        <v>409</v>
      </c>
      <c r="E4" s="128"/>
      <c r="F4" s="128" t="s">
        <v>410</v>
      </c>
      <c r="G4" s="128"/>
      <c r="H4" s="128" t="s">
        <v>409</v>
      </c>
      <c r="I4" s="128"/>
      <c r="J4" s="128" t="s">
        <v>410</v>
      </c>
      <c r="K4" s="128"/>
      <c r="L4" s="128" t="s">
        <v>409</v>
      </c>
      <c r="M4" s="128"/>
      <c r="N4" s="128" t="s">
        <v>410</v>
      </c>
      <c r="O4" s="4"/>
      <c r="P4" s="15"/>
    </row>
    <row r="5" spans="1:18" s="144" customFormat="1" ht="18" customHeight="1">
      <c r="A5" s="561" t="s">
        <v>411</v>
      </c>
      <c r="B5" s="562"/>
      <c r="C5" s="270"/>
      <c r="D5" s="282">
        <v>196</v>
      </c>
      <c r="E5" s="278"/>
      <c r="F5" s="282">
        <v>2662</v>
      </c>
      <c r="G5" s="278"/>
      <c r="H5" s="283">
        <v>196</v>
      </c>
      <c r="I5" s="278"/>
      <c r="J5" s="283">
        <v>2662</v>
      </c>
      <c r="K5" s="278"/>
      <c r="L5" s="283">
        <f>SUM(L6:L21)</f>
        <v>196</v>
      </c>
      <c r="M5" s="278"/>
      <c r="N5" s="283">
        <f>SUM(N6:N21)</f>
        <v>2662</v>
      </c>
      <c r="O5" s="79"/>
      <c r="P5" s="79"/>
      <c r="Q5" s="270"/>
      <c r="R5" s="79"/>
    </row>
    <row r="6" spans="1:18" ht="18" customHeight="1">
      <c r="A6" s="545" t="s">
        <v>447</v>
      </c>
      <c r="B6" s="546"/>
      <c r="C6" s="15"/>
      <c r="D6" s="284">
        <v>3</v>
      </c>
      <c r="E6" s="284"/>
      <c r="F6" s="284">
        <v>60</v>
      </c>
      <c r="G6" s="285"/>
      <c r="H6" s="285">
        <v>3</v>
      </c>
      <c r="I6" s="285"/>
      <c r="J6" s="285">
        <v>60</v>
      </c>
      <c r="K6" s="285"/>
      <c r="L6" s="285">
        <v>3</v>
      </c>
      <c r="M6" s="285"/>
      <c r="N6" s="285">
        <v>60</v>
      </c>
      <c r="O6" s="15"/>
      <c r="P6" s="14"/>
      <c r="Q6" s="15"/>
      <c r="R6" s="15"/>
    </row>
    <row r="7" spans="1:18" ht="18" customHeight="1">
      <c r="A7" s="545" t="s">
        <v>448</v>
      </c>
      <c r="B7" s="546"/>
      <c r="C7" s="15"/>
      <c r="D7" s="284">
        <v>6</v>
      </c>
      <c r="E7" s="284"/>
      <c r="F7" s="284">
        <v>168</v>
      </c>
      <c r="G7" s="285"/>
      <c r="H7" s="285">
        <v>6</v>
      </c>
      <c r="I7" s="285"/>
      <c r="J7" s="285">
        <v>168</v>
      </c>
      <c r="K7" s="285"/>
      <c r="L7" s="285">
        <v>6</v>
      </c>
      <c r="M7" s="285"/>
      <c r="N7" s="285">
        <v>168</v>
      </c>
      <c r="O7" s="15"/>
      <c r="P7" s="14"/>
      <c r="Q7" s="15"/>
      <c r="R7" s="15"/>
    </row>
    <row r="8" spans="1:18" ht="18" customHeight="1">
      <c r="A8" s="545" t="s">
        <v>449</v>
      </c>
      <c r="B8" s="546"/>
      <c r="C8" s="15"/>
      <c r="D8" s="284">
        <v>1</v>
      </c>
      <c r="E8" s="284"/>
      <c r="F8" s="284">
        <v>24</v>
      </c>
      <c r="G8" s="285"/>
      <c r="H8" s="285">
        <v>1</v>
      </c>
      <c r="I8" s="285"/>
      <c r="J8" s="285">
        <v>24</v>
      </c>
      <c r="K8" s="285"/>
      <c r="L8" s="285">
        <v>1</v>
      </c>
      <c r="M8" s="285"/>
      <c r="N8" s="285">
        <v>24</v>
      </c>
      <c r="O8" s="15"/>
      <c r="P8" s="14"/>
      <c r="Q8" s="15"/>
      <c r="R8" s="15"/>
    </row>
    <row r="9" spans="1:18" ht="18" customHeight="1">
      <c r="A9" s="545" t="s">
        <v>450</v>
      </c>
      <c r="B9" s="546"/>
      <c r="C9" s="15"/>
      <c r="D9" s="284">
        <v>8</v>
      </c>
      <c r="E9" s="284"/>
      <c r="F9" s="284">
        <v>102</v>
      </c>
      <c r="G9" s="285"/>
      <c r="H9" s="285">
        <v>8</v>
      </c>
      <c r="I9" s="285"/>
      <c r="J9" s="285">
        <v>102</v>
      </c>
      <c r="K9" s="285"/>
      <c r="L9" s="285">
        <v>8</v>
      </c>
      <c r="M9" s="285"/>
      <c r="N9" s="285">
        <v>102</v>
      </c>
      <c r="O9" s="15"/>
      <c r="P9" s="14"/>
      <c r="Q9" s="15"/>
      <c r="R9" s="15"/>
    </row>
    <row r="10" spans="1:18" ht="18" customHeight="1">
      <c r="A10" s="545" t="s">
        <v>451</v>
      </c>
      <c r="B10" s="546"/>
      <c r="C10" s="15"/>
      <c r="D10" s="284">
        <v>1</v>
      </c>
      <c r="E10" s="284"/>
      <c r="F10" s="284">
        <v>128</v>
      </c>
      <c r="G10" s="285"/>
      <c r="H10" s="285">
        <v>1</v>
      </c>
      <c r="I10" s="285"/>
      <c r="J10" s="285">
        <v>128</v>
      </c>
      <c r="K10" s="285"/>
      <c r="L10" s="285">
        <v>1</v>
      </c>
      <c r="M10" s="285"/>
      <c r="N10" s="285">
        <v>128</v>
      </c>
      <c r="O10" s="15"/>
      <c r="P10" s="14"/>
      <c r="Q10" s="15"/>
      <c r="R10" s="15"/>
    </row>
    <row r="11" spans="1:18" ht="18" customHeight="1">
      <c r="A11" s="545" t="s">
        <v>452</v>
      </c>
      <c r="B11" s="546"/>
      <c r="C11" s="15"/>
      <c r="D11" s="284">
        <v>4</v>
      </c>
      <c r="E11" s="284"/>
      <c r="F11" s="284">
        <v>140</v>
      </c>
      <c r="G11" s="285"/>
      <c r="H11" s="285">
        <v>4</v>
      </c>
      <c r="I11" s="285"/>
      <c r="J11" s="285">
        <v>140</v>
      </c>
      <c r="K11" s="285"/>
      <c r="L11" s="285">
        <v>4</v>
      </c>
      <c r="M11" s="285"/>
      <c r="N11" s="285">
        <v>140</v>
      </c>
      <c r="O11" s="15"/>
      <c r="P11" s="14"/>
      <c r="Q11" s="15"/>
      <c r="R11" s="15"/>
    </row>
    <row r="12" spans="1:18" ht="18" customHeight="1">
      <c r="A12" s="545" t="s">
        <v>453</v>
      </c>
      <c r="B12" s="546"/>
      <c r="C12" s="15"/>
      <c r="D12" s="284">
        <v>9</v>
      </c>
      <c r="E12" s="284"/>
      <c r="F12" s="284">
        <v>242</v>
      </c>
      <c r="G12" s="285"/>
      <c r="H12" s="285">
        <v>9</v>
      </c>
      <c r="I12" s="285"/>
      <c r="J12" s="285">
        <v>242</v>
      </c>
      <c r="K12" s="285"/>
      <c r="L12" s="285">
        <v>9</v>
      </c>
      <c r="M12" s="285"/>
      <c r="N12" s="285">
        <v>242</v>
      </c>
      <c r="O12" s="15"/>
      <c r="P12" s="14"/>
      <c r="Q12" s="15"/>
      <c r="R12" s="15"/>
    </row>
    <row r="13" spans="1:18" ht="18" customHeight="1">
      <c r="A13" s="545" t="s">
        <v>454</v>
      </c>
      <c r="B13" s="546"/>
      <c r="C13" s="15"/>
      <c r="D13" s="284">
        <v>34</v>
      </c>
      <c r="E13" s="284"/>
      <c r="F13" s="284">
        <v>372</v>
      </c>
      <c r="G13" s="285"/>
      <c r="H13" s="285">
        <v>34</v>
      </c>
      <c r="I13" s="285"/>
      <c r="J13" s="285">
        <v>372</v>
      </c>
      <c r="K13" s="285"/>
      <c r="L13" s="285">
        <v>34</v>
      </c>
      <c r="M13" s="285"/>
      <c r="N13" s="285">
        <v>372</v>
      </c>
      <c r="O13" s="15"/>
      <c r="P13" s="14"/>
      <c r="Q13" s="15"/>
      <c r="R13" s="15"/>
    </row>
    <row r="14" spans="1:18" ht="18" customHeight="1">
      <c r="A14" s="545" t="s">
        <v>455</v>
      </c>
      <c r="B14" s="546"/>
      <c r="C14" s="15"/>
      <c r="D14" s="284">
        <v>6</v>
      </c>
      <c r="E14" s="284"/>
      <c r="F14" s="284">
        <v>66</v>
      </c>
      <c r="G14" s="285"/>
      <c r="H14" s="285">
        <v>6</v>
      </c>
      <c r="I14" s="285"/>
      <c r="J14" s="285">
        <v>66</v>
      </c>
      <c r="K14" s="285"/>
      <c r="L14" s="285">
        <v>6</v>
      </c>
      <c r="M14" s="285"/>
      <c r="N14" s="285">
        <v>66</v>
      </c>
      <c r="O14" s="15"/>
      <c r="P14" s="14"/>
      <c r="Q14" s="15"/>
      <c r="R14" s="15"/>
    </row>
    <row r="15" spans="1:18" ht="18" customHeight="1">
      <c r="A15" s="545" t="s">
        <v>456</v>
      </c>
      <c r="B15" s="546"/>
      <c r="C15" s="15"/>
      <c r="D15" s="284">
        <v>4</v>
      </c>
      <c r="E15" s="284"/>
      <c r="F15" s="284">
        <v>164</v>
      </c>
      <c r="G15" s="285"/>
      <c r="H15" s="285">
        <v>4</v>
      </c>
      <c r="I15" s="285"/>
      <c r="J15" s="285">
        <v>164</v>
      </c>
      <c r="K15" s="285"/>
      <c r="L15" s="285">
        <v>4</v>
      </c>
      <c r="M15" s="285"/>
      <c r="N15" s="285">
        <v>164</v>
      </c>
      <c r="O15" s="15"/>
      <c r="P15" s="14"/>
      <c r="Q15" s="15"/>
      <c r="R15" s="15"/>
    </row>
    <row r="16" spans="1:18" ht="18" customHeight="1">
      <c r="A16" s="545" t="s">
        <v>457</v>
      </c>
      <c r="B16" s="546"/>
      <c r="C16" s="15"/>
      <c r="D16" s="284">
        <v>2</v>
      </c>
      <c r="E16" s="284"/>
      <c r="F16" s="284">
        <v>24</v>
      </c>
      <c r="G16" s="285"/>
      <c r="H16" s="285">
        <v>2</v>
      </c>
      <c r="I16" s="285"/>
      <c r="J16" s="285">
        <v>24</v>
      </c>
      <c r="K16" s="285"/>
      <c r="L16" s="285">
        <v>2</v>
      </c>
      <c r="M16" s="285"/>
      <c r="N16" s="285">
        <v>24</v>
      </c>
      <c r="O16" s="15"/>
      <c r="P16" s="14"/>
      <c r="Q16" s="15"/>
      <c r="R16" s="15"/>
    </row>
    <row r="17" spans="1:18" ht="18" customHeight="1">
      <c r="A17" s="545" t="s">
        <v>458</v>
      </c>
      <c r="B17" s="546"/>
      <c r="C17" s="15"/>
      <c r="D17" s="284">
        <v>52</v>
      </c>
      <c r="E17" s="284"/>
      <c r="F17" s="284">
        <v>395</v>
      </c>
      <c r="G17" s="285"/>
      <c r="H17" s="285">
        <v>52</v>
      </c>
      <c r="I17" s="285"/>
      <c r="J17" s="285">
        <v>395</v>
      </c>
      <c r="K17" s="285"/>
      <c r="L17" s="285">
        <v>52</v>
      </c>
      <c r="M17" s="285"/>
      <c r="N17" s="285">
        <v>395</v>
      </c>
      <c r="O17" s="15"/>
      <c r="P17" s="14"/>
      <c r="Q17" s="15"/>
      <c r="R17" s="15"/>
    </row>
    <row r="18" spans="1:18" ht="18" customHeight="1">
      <c r="A18" s="545" t="s">
        <v>459</v>
      </c>
      <c r="B18" s="546"/>
      <c r="C18" s="15"/>
      <c r="D18" s="284">
        <v>25</v>
      </c>
      <c r="E18" s="284"/>
      <c r="F18" s="284">
        <v>77</v>
      </c>
      <c r="G18" s="285"/>
      <c r="H18" s="285">
        <v>25</v>
      </c>
      <c r="I18" s="285"/>
      <c r="J18" s="285">
        <v>77</v>
      </c>
      <c r="K18" s="285"/>
      <c r="L18" s="285">
        <v>25</v>
      </c>
      <c r="M18" s="285"/>
      <c r="N18" s="285">
        <v>77</v>
      </c>
      <c r="O18" s="15"/>
      <c r="P18" s="14"/>
      <c r="Q18" s="15"/>
      <c r="R18" s="15"/>
    </row>
    <row r="19" spans="1:18" ht="18" customHeight="1">
      <c r="A19" s="545" t="s">
        <v>460</v>
      </c>
      <c r="B19" s="546"/>
      <c r="C19" s="279"/>
      <c r="D19" s="285">
        <v>17</v>
      </c>
      <c r="E19" s="285"/>
      <c r="F19" s="285">
        <v>586</v>
      </c>
      <c r="G19" s="285"/>
      <c r="H19" s="285">
        <v>17</v>
      </c>
      <c r="I19" s="285"/>
      <c r="J19" s="285">
        <v>586</v>
      </c>
      <c r="K19" s="285"/>
      <c r="L19" s="285">
        <v>17</v>
      </c>
      <c r="M19" s="285"/>
      <c r="N19" s="285">
        <v>586</v>
      </c>
      <c r="O19" s="15"/>
      <c r="P19" s="14"/>
      <c r="Q19" s="15"/>
      <c r="R19" s="15"/>
    </row>
    <row r="20" spans="1:18" ht="18" customHeight="1">
      <c r="A20" s="545" t="s">
        <v>461</v>
      </c>
      <c r="B20" s="546"/>
      <c r="C20" s="279"/>
      <c r="D20" s="284">
        <v>16</v>
      </c>
      <c r="E20" s="284"/>
      <c r="F20" s="284">
        <v>74</v>
      </c>
      <c r="G20" s="285"/>
      <c r="H20" s="285">
        <v>16</v>
      </c>
      <c r="I20" s="285"/>
      <c r="J20" s="285">
        <v>74</v>
      </c>
      <c r="K20" s="285"/>
      <c r="L20" s="285">
        <v>16</v>
      </c>
      <c r="M20" s="285"/>
      <c r="N20" s="285">
        <v>74</v>
      </c>
      <c r="O20" s="15"/>
      <c r="P20" s="14"/>
      <c r="Q20" s="15"/>
      <c r="R20" s="15"/>
    </row>
    <row r="21" spans="1:18" ht="18" customHeight="1">
      <c r="A21" s="547" t="s">
        <v>462</v>
      </c>
      <c r="B21" s="548"/>
      <c r="C21" s="280"/>
      <c r="D21" s="38">
        <v>8</v>
      </c>
      <c r="E21" s="38"/>
      <c r="F21" s="38">
        <v>40</v>
      </c>
      <c r="G21" s="38"/>
      <c r="H21" s="38">
        <v>8</v>
      </c>
      <c r="I21" s="38"/>
      <c r="J21" s="38">
        <v>40</v>
      </c>
      <c r="K21" s="38"/>
      <c r="L21" s="38">
        <v>8</v>
      </c>
      <c r="M21" s="38"/>
      <c r="N21" s="38">
        <v>40</v>
      </c>
      <c r="O21" s="15"/>
      <c r="P21" s="14"/>
    </row>
    <row r="22" spans="1:18" ht="5.0999999999999996" customHeight="1">
      <c r="A22" s="271"/>
      <c r="B22" s="560"/>
      <c r="C22" s="560"/>
      <c r="D22" s="560"/>
      <c r="E22" s="560"/>
      <c r="F22" s="560"/>
      <c r="G22" s="560"/>
      <c r="H22" s="560"/>
      <c r="I22" s="560"/>
      <c r="J22" s="560"/>
      <c r="K22" s="560"/>
      <c r="L22" s="560"/>
      <c r="M22" s="560"/>
      <c r="N22" s="560"/>
      <c r="O22" s="15"/>
      <c r="P22" s="14"/>
    </row>
    <row r="23" spans="1:18">
      <c r="A23" s="281" t="s">
        <v>651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15"/>
      <c r="P23" s="15"/>
    </row>
  </sheetData>
  <mergeCells count="28">
    <mergeCell ref="A10:B10"/>
    <mergeCell ref="A2:B3"/>
    <mergeCell ref="C2:F2"/>
    <mergeCell ref="G2:J2"/>
    <mergeCell ref="K2:N2"/>
    <mergeCell ref="C3:D3"/>
    <mergeCell ref="E3:F3"/>
    <mergeCell ref="G3:H3"/>
    <mergeCell ref="I3:J3"/>
    <mergeCell ref="K3:L3"/>
    <mergeCell ref="M3:N3"/>
    <mergeCell ref="A5:B5"/>
    <mergeCell ref="A6:B6"/>
    <mergeCell ref="A7:B7"/>
    <mergeCell ref="A8:B8"/>
    <mergeCell ref="A9:B9"/>
    <mergeCell ref="B22:N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2" sqref="A2:A3"/>
    </sheetView>
  </sheetViews>
  <sheetFormatPr defaultRowHeight="13.5"/>
  <cols>
    <col min="1" max="1" width="26.5" style="3" customWidth="1"/>
    <col min="2" max="4" width="18.625" style="3" customWidth="1"/>
    <col min="5" max="16384" width="9" style="3"/>
  </cols>
  <sheetData>
    <row r="1" spans="1:5" s="25" customFormat="1" ht="25.5" customHeight="1" thickBot="1">
      <c r="A1" s="19" t="s">
        <v>18</v>
      </c>
      <c r="B1" s="4"/>
      <c r="C1" s="4"/>
      <c r="D1" s="24" t="s">
        <v>19</v>
      </c>
    </row>
    <row r="2" spans="1:5" s="25" customFormat="1" ht="18" customHeight="1">
      <c r="A2" s="39" t="s">
        <v>41</v>
      </c>
      <c r="B2" s="26" t="s">
        <v>20</v>
      </c>
      <c r="C2" s="26" t="s">
        <v>21</v>
      </c>
      <c r="D2" s="27" t="s">
        <v>22</v>
      </c>
      <c r="E2" s="28"/>
    </row>
    <row r="3" spans="1:5" s="25" customFormat="1" ht="18" customHeight="1">
      <c r="A3" s="374" t="s">
        <v>23</v>
      </c>
      <c r="B3" s="341">
        <v>1612</v>
      </c>
      <c r="C3" s="341">
        <v>1695</v>
      </c>
      <c r="D3" s="32">
        <v>1628</v>
      </c>
    </row>
    <row r="4" spans="1:5" s="25" customFormat="1" ht="18" customHeight="1">
      <c r="A4" s="374" t="s">
        <v>24</v>
      </c>
      <c r="B4" s="388">
        <v>725</v>
      </c>
      <c r="C4" s="388">
        <v>737</v>
      </c>
      <c r="D4" s="33">
        <v>701</v>
      </c>
    </row>
    <row r="5" spans="1:5" s="25" customFormat="1" ht="18" customHeight="1">
      <c r="A5" s="374" t="s">
        <v>25</v>
      </c>
      <c r="B5" s="388">
        <v>165</v>
      </c>
      <c r="C5" s="388">
        <v>151</v>
      </c>
      <c r="D5" s="33">
        <v>187</v>
      </c>
    </row>
    <row r="6" spans="1:5" ht="17.25" customHeight="1">
      <c r="A6" s="374" t="s">
        <v>26</v>
      </c>
      <c r="B6" s="389">
        <v>141</v>
      </c>
      <c r="C6" s="389">
        <v>121</v>
      </c>
      <c r="D6" s="33">
        <v>135</v>
      </c>
    </row>
    <row r="7" spans="1:5" ht="17.25" customHeight="1">
      <c r="A7" s="374" t="s">
        <v>27</v>
      </c>
      <c r="B7" s="389">
        <v>557</v>
      </c>
      <c r="C7" s="389">
        <v>654</v>
      </c>
      <c r="D7" s="33">
        <v>581</v>
      </c>
    </row>
    <row r="8" spans="1:5" ht="17.25" customHeight="1">
      <c r="A8" s="31" t="s">
        <v>28</v>
      </c>
      <c r="B8" s="390">
        <v>24</v>
      </c>
      <c r="C8" s="390">
        <v>32</v>
      </c>
      <c r="D8" s="34">
        <v>24</v>
      </c>
    </row>
    <row r="9" spans="1:5" ht="5.0999999999999996" customHeight="1">
      <c r="A9" s="15"/>
      <c r="B9" s="15"/>
      <c r="C9" s="15"/>
      <c r="D9" s="15"/>
    </row>
    <row r="10" spans="1:5">
      <c r="A10" s="18" t="s">
        <v>632</v>
      </c>
      <c r="B10" s="15"/>
      <c r="C10" s="15"/>
      <c r="D10" s="15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" sqref="A2:A3"/>
    </sheetView>
  </sheetViews>
  <sheetFormatPr defaultRowHeight="13.5"/>
  <cols>
    <col min="1" max="1" width="10.125" style="3" customWidth="1"/>
    <col min="2" max="7" width="13.625" style="3" customWidth="1"/>
    <col min="8" max="16384" width="9" style="3"/>
  </cols>
  <sheetData>
    <row r="1" spans="1:7" s="25" customFormat="1" ht="25.5" customHeight="1" thickBot="1">
      <c r="A1" s="135" t="s">
        <v>463</v>
      </c>
      <c r="B1" s="4"/>
      <c r="C1" s="4"/>
      <c r="D1" s="4"/>
      <c r="E1" s="4"/>
      <c r="F1" s="4"/>
      <c r="G1" s="24" t="s">
        <v>19</v>
      </c>
    </row>
    <row r="2" spans="1:7" s="25" customFormat="1" ht="18" customHeight="1">
      <c r="A2" s="73" t="s">
        <v>464</v>
      </c>
      <c r="B2" s="71" t="s">
        <v>465</v>
      </c>
      <c r="C2" s="71" t="s">
        <v>466</v>
      </c>
      <c r="D2" s="71" t="s">
        <v>467</v>
      </c>
      <c r="E2" s="71" t="s">
        <v>468</v>
      </c>
      <c r="F2" s="71" t="s">
        <v>469</v>
      </c>
      <c r="G2" s="72" t="s">
        <v>470</v>
      </c>
    </row>
    <row r="3" spans="1:7" s="54" customFormat="1" ht="18" customHeight="1">
      <c r="A3" s="429">
        <v>25</v>
      </c>
      <c r="B3" s="445">
        <v>225</v>
      </c>
      <c r="C3" s="446">
        <v>153</v>
      </c>
      <c r="D3" s="446">
        <v>9</v>
      </c>
      <c r="E3" s="446">
        <v>3</v>
      </c>
      <c r="F3" s="446">
        <v>42</v>
      </c>
      <c r="G3" s="446">
        <v>18</v>
      </c>
    </row>
    <row r="4" spans="1:7" s="53" customFormat="1" ht="18" customHeight="1">
      <c r="A4" s="376">
        <v>26</v>
      </c>
      <c r="B4" s="447">
        <v>190</v>
      </c>
      <c r="C4" s="448">
        <v>115</v>
      </c>
      <c r="D4" s="448">
        <v>7</v>
      </c>
      <c r="E4" s="448">
        <v>8</v>
      </c>
      <c r="F4" s="448">
        <v>41</v>
      </c>
      <c r="G4" s="448">
        <v>19</v>
      </c>
    </row>
    <row r="5" spans="1:7" s="53" customFormat="1" ht="18" customHeight="1">
      <c r="A5" s="377">
        <v>27</v>
      </c>
      <c r="B5" s="449">
        <v>148</v>
      </c>
      <c r="C5" s="450">
        <v>116</v>
      </c>
      <c r="D5" s="450">
        <v>4</v>
      </c>
      <c r="E5" s="450">
        <v>5</v>
      </c>
      <c r="F5" s="450">
        <v>15</v>
      </c>
      <c r="G5" s="450">
        <v>8</v>
      </c>
    </row>
    <row r="6" spans="1:7" ht="5.0999999999999996" customHeight="1">
      <c r="A6" s="15"/>
      <c r="B6" s="142"/>
      <c r="C6" s="15"/>
      <c r="D6" s="15"/>
      <c r="E6" s="15"/>
      <c r="F6" s="15"/>
      <c r="G6" s="15"/>
    </row>
    <row r="7" spans="1:7">
      <c r="A7" s="18" t="s">
        <v>652</v>
      </c>
      <c r="B7" s="15"/>
      <c r="C7" s="15"/>
      <c r="D7" s="15"/>
      <c r="E7" s="15"/>
      <c r="F7" s="15"/>
      <c r="G7" s="15"/>
    </row>
    <row r="8" spans="1:7">
      <c r="A8" s="15" t="s">
        <v>653</v>
      </c>
      <c r="B8" s="15"/>
      <c r="C8" s="15"/>
      <c r="D8" s="15"/>
      <c r="E8" s="15"/>
      <c r="F8" s="15"/>
      <c r="G8" s="15"/>
    </row>
    <row r="9" spans="1:7">
      <c r="A9" s="15" t="s">
        <v>654</v>
      </c>
      <c r="B9" s="15"/>
      <c r="C9" s="15"/>
      <c r="D9" s="15"/>
      <c r="E9" s="15"/>
      <c r="F9" s="15"/>
      <c r="G9" s="15"/>
    </row>
  </sheetData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selection activeCell="A2" sqref="A2:A3"/>
    </sheetView>
  </sheetViews>
  <sheetFormatPr defaultRowHeight="13.5"/>
  <cols>
    <col min="1" max="7" width="13.125" style="3" customWidth="1"/>
    <col min="8" max="16384" width="9" style="3"/>
  </cols>
  <sheetData>
    <row r="1" spans="1:19" s="25" customFormat="1" ht="25.5" customHeight="1" thickBot="1">
      <c r="A1" s="135" t="s">
        <v>471</v>
      </c>
      <c r="B1" s="135"/>
      <c r="C1" s="4"/>
      <c r="D1" s="4"/>
      <c r="E1" s="4"/>
      <c r="F1" s="4"/>
      <c r="G1" s="24" t="s">
        <v>19</v>
      </c>
    </row>
    <row r="2" spans="1:19" s="25" customFormat="1" ht="18" customHeight="1">
      <c r="A2" s="73" t="s">
        <v>472</v>
      </c>
      <c r="B2" s="73" t="s">
        <v>79</v>
      </c>
      <c r="C2" s="71" t="s">
        <v>473</v>
      </c>
      <c r="D2" s="71" t="s">
        <v>474</v>
      </c>
      <c r="E2" s="71" t="s">
        <v>475</v>
      </c>
      <c r="F2" s="71" t="s">
        <v>476</v>
      </c>
      <c r="G2" s="72" t="s">
        <v>477</v>
      </c>
    </row>
    <row r="3" spans="1:19" s="54" customFormat="1" ht="18" customHeight="1">
      <c r="A3" s="376">
        <v>25</v>
      </c>
      <c r="B3" s="451">
        <v>233</v>
      </c>
      <c r="C3" s="133">
        <v>200</v>
      </c>
      <c r="D3" s="133">
        <v>2</v>
      </c>
      <c r="E3" s="133">
        <v>15</v>
      </c>
      <c r="F3" s="133">
        <v>16</v>
      </c>
      <c r="G3" s="133">
        <v>0</v>
      </c>
      <c r="S3" s="452"/>
    </row>
    <row r="4" spans="1:19" s="54" customFormat="1" ht="18" customHeight="1">
      <c r="A4" s="376">
        <v>26</v>
      </c>
      <c r="B4" s="385">
        <v>210</v>
      </c>
      <c r="C4" s="133">
        <v>161</v>
      </c>
      <c r="D4" s="133">
        <v>4</v>
      </c>
      <c r="E4" s="133">
        <v>31</v>
      </c>
      <c r="F4" s="133">
        <v>14</v>
      </c>
      <c r="G4" s="133">
        <v>0</v>
      </c>
      <c r="S4" s="452"/>
    </row>
    <row r="5" spans="1:19" s="53" customFormat="1" ht="18" customHeight="1">
      <c r="A5" s="377">
        <v>27</v>
      </c>
      <c r="B5" s="453">
        <v>265</v>
      </c>
      <c r="C5" s="134">
        <v>221</v>
      </c>
      <c r="D5" s="134">
        <v>1</v>
      </c>
      <c r="E5" s="134">
        <v>23</v>
      </c>
      <c r="F5" s="134">
        <v>20</v>
      </c>
      <c r="G5" s="134">
        <v>0</v>
      </c>
      <c r="S5" s="454"/>
    </row>
    <row r="6" spans="1:19" ht="5.0999999999999996" customHeight="1">
      <c r="A6" s="15"/>
      <c r="B6" s="15"/>
      <c r="C6" s="15"/>
      <c r="D6" s="15"/>
      <c r="E6" s="15"/>
      <c r="F6" s="15"/>
      <c r="G6" s="15"/>
    </row>
    <row r="7" spans="1:19">
      <c r="A7" s="18" t="s">
        <v>652</v>
      </c>
      <c r="B7" s="18"/>
      <c r="C7" s="15"/>
      <c r="D7" s="15"/>
      <c r="E7" s="15"/>
      <c r="F7" s="15"/>
      <c r="G7" s="15"/>
    </row>
    <row r="8" spans="1:19">
      <c r="A8" s="15" t="s">
        <v>655</v>
      </c>
      <c r="B8" s="15"/>
      <c r="C8" s="15"/>
      <c r="D8" s="15"/>
      <c r="E8" s="15"/>
      <c r="F8" s="15"/>
      <c r="G8" s="15"/>
    </row>
  </sheetData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workbookViewId="0">
      <selection activeCell="A2" sqref="A2:A3"/>
    </sheetView>
  </sheetViews>
  <sheetFormatPr defaultRowHeight="13.5"/>
  <cols>
    <col min="1" max="8" width="11.625" style="3" customWidth="1"/>
    <col min="9" max="16384" width="9" style="3"/>
  </cols>
  <sheetData>
    <row r="1" spans="1:20" s="25" customFormat="1" ht="25.5" customHeight="1" thickBot="1">
      <c r="A1" s="19" t="s">
        <v>478</v>
      </c>
      <c r="B1" s="135"/>
      <c r="C1" s="4"/>
      <c r="D1" s="4"/>
      <c r="E1" s="4"/>
      <c r="F1" s="4"/>
      <c r="G1" s="4"/>
      <c r="H1" s="24" t="s">
        <v>19</v>
      </c>
    </row>
    <row r="2" spans="1:20" s="25" customFormat="1" ht="18" customHeight="1">
      <c r="A2" s="73" t="s">
        <v>479</v>
      </c>
      <c r="B2" s="73" t="s">
        <v>79</v>
      </c>
      <c r="C2" s="71" t="s">
        <v>480</v>
      </c>
      <c r="D2" s="71" t="s">
        <v>481</v>
      </c>
      <c r="E2" s="71" t="s">
        <v>482</v>
      </c>
      <c r="F2" s="286" t="s">
        <v>483</v>
      </c>
      <c r="G2" s="71" t="s">
        <v>484</v>
      </c>
      <c r="H2" s="72" t="s">
        <v>158</v>
      </c>
    </row>
    <row r="3" spans="1:20" s="54" customFormat="1" ht="18" customHeight="1">
      <c r="A3" s="429">
        <v>25</v>
      </c>
      <c r="B3" s="455">
        <v>332</v>
      </c>
      <c r="C3" s="456">
        <v>68</v>
      </c>
      <c r="D3" s="456">
        <v>2</v>
      </c>
      <c r="E3" s="456">
        <v>98</v>
      </c>
      <c r="F3" s="456">
        <v>76</v>
      </c>
      <c r="G3" s="456">
        <v>77</v>
      </c>
      <c r="H3" s="456">
        <v>11</v>
      </c>
    </row>
    <row r="4" spans="1:20" s="54" customFormat="1" ht="18" customHeight="1">
      <c r="A4" s="376">
        <v>26</v>
      </c>
      <c r="B4" s="457">
        <v>293</v>
      </c>
      <c r="C4" s="133">
        <v>53</v>
      </c>
      <c r="D4" s="133">
        <v>9</v>
      </c>
      <c r="E4" s="133">
        <v>97</v>
      </c>
      <c r="F4" s="133">
        <v>74</v>
      </c>
      <c r="G4" s="133">
        <v>52</v>
      </c>
      <c r="H4" s="133">
        <v>8</v>
      </c>
    </row>
    <row r="5" spans="1:20" s="53" customFormat="1" ht="18" customHeight="1">
      <c r="A5" s="377">
        <v>27</v>
      </c>
      <c r="B5" s="458">
        <v>434</v>
      </c>
      <c r="C5" s="134">
        <v>66</v>
      </c>
      <c r="D5" s="134">
        <v>9</v>
      </c>
      <c r="E5" s="134">
        <v>141</v>
      </c>
      <c r="F5" s="134">
        <v>135</v>
      </c>
      <c r="G5" s="134">
        <v>58</v>
      </c>
      <c r="H5" s="134">
        <v>25</v>
      </c>
      <c r="T5" s="454"/>
    </row>
    <row r="6" spans="1:20" ht="5.0999999999999996" customHeight="1">
      <c r="A6" s="15"/>
      <c r="B6" s="15"/>
      <c r="C6" s="15"/>
      <c r="D6" s="15"/>
      <c r="E6" s="15"/>
      <c r="F6" s="15"/>
      <c r="G6" s="15"/>
      <c r="H6" s="15"/>
    </row>
    <row r="7" spans="1:20">
      <c r="A7" s="18" t="s">
        <v>652</v>
      </c>
      <c r="B7" s="18"/>
      <c r="C7" s="15"/>
      <c r="D7" s="15"/>
      <c r="E7" s="15"/>
      <c r="F7" s="15"/>
      <c r="G7" s="15"/>
      <c r="H7" s="15"/>
    </row>
    <row r="8" spans="1:20">
      <c r="A8" s="15" t="s">
        <v>656</v>
      </c>
      <c r="B8" s="15"/>
      <c r="C8" s="15"/>
      <c r="D8" s="15"/>
      <c r="E8" s="15"/>
      <c r="F8" s="15"/>
      <c r="G8" s="15"/>
      <c r="H8" s="15"/>
    </row>
  </sheetData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2:A3"/>
    </sheetView>
  </sheetViews>
  <sheetFormatPr defaultRowHeight="13.5"/>
  <cols>
    <col min="1" max="1" width="9.625" style="3" customWidth="1"/>
    <col min="2" max="3" width="12.625" style="3" customWidth="1"/>
    <col min="4" max="4" width="16.625" style="3" customWidth="1"/>
    <col min="5" max="6" width="20.625" style="3" customWidth="1"/>
    <col min="7" max="7" width="10.625" style="3" customWidth="1"/>
    <col min="8" max="16384" width="9" style="3"/>
  </cols>
  <sheetData>
    <row r="1" spans="1:6" s="25" customFormat="1" ht="25.5" customHeight="1">
      <c r="A1" s="294" t="s">
        <v>485</v>
      </c>
      <c r="B1" s="287"/>
      <c r="C1" s="287"/>
      <c r="D1" s="287"/>
      <c r="E1" s="287"/>
      <c r="F1" s="287"/>
    </row>
    <row r="2" spans="1:6" s="25" customFormat="1" ht="18" customHeight="1" thickBot="1">
      <c r="A2" s="287" t="s">
        <v>486</v>
      </c>
      <c r="B2" s="287"/>
      <c r="C2" s="287"/>
      <c r="D2" s="287"/>
      <c r="E2" s="287"/>
      <c r="F2" s="288" t="s">
        <v>487</v>
      </c>
    </row>
    <row r="3" spans="1:6" s="25" customFormat="1" ht="36" customHeight="1">
      <c r="A3" s="289" t="s">
        <v>488</v>
      </c>
      <c r="B3" s="290" t="s">
        <v>489</v>
      </c>
      <c r="C3" s="290" t="s">
        <v>407</v>
      </c>
      <c r="D3" s="290" t="s">
        <v>490</v>
      </c>
      <c r="E3" s="290" t="s">
        <v>491</v>
      </c>
      <c r="F3" s="300" t="s">
        <v>492</v>
      </c>
    </row>
    <row r="4" spans="1:6" s="25" customFormat="1" ht="18" customHeight="1">
      <c r="A4" s="563">
        <v>25</v>
      </c>
      <c r="B4" s="143" t="s">
        <v>373</v>
      </c>
      <c r="C4" s="298">
        <v>128712</v>
      </c>
      <c r="D4" s="149">
        <v>18476118</v>
      </c>
      <c r="E4" s="149">
        <v>491398113</v>
      </c>
      <c r="F4" s="149">
        <v>26596.393950287609</v>
      </c>
    </row>
    <row r="5" spans="1:6" s="25" customFormat="1" ht="18" customHeight="1">
      <c r="A5" s="564"/>
      <c r="B5" s="143" t="s">
        <v>493</v>
      </c>
      <c r="C5" s="148">
        <v>93310</v>
      </c>
      <c r="D5" s="149">
        <v>10009189</v>
      </c>
      <c r="E5" s="149">
        <v>158259772</v>
      </c>
      <c r="F5" s="149">
        <v>15811.448060377319</v>
      </c>
    </row>
    <row r="6" spans="1:6" s="25" customFormat="1" ht="18" customHeight="1">
      <c r="A6" s="565"/>
      <c r="B6" s="143" t="s">
        <v>495</v>
      </c>
      <c r="C6" s="150">
        <v>35402</v>
      </c>
      <c r="D6" s="149">
        <v>8466929</v>
      </c>
      <c r="E6" s="149">
        <v>333138341</v>
      </c>
      <c r="F6" s="34">
        <v>39345.829048525149</v>
      </c>
    </row>
    <row r="7" spans="1:6" s="25" customFormat="1" ht="18" customHeight="1">
      <c r="A7" s="488">
        <v>26</v>
      </c>
      <c r="B7" s="291" t="s">
        <v>411</v>
      </c>
      <c r="C7" s="299">
        <v>128290</v>
      </c>
      <c r="D7" s="299">
        <v>18540356</v>
      </c>
      <c r="E7" s="299">
        <v>501283666</v>
      </c>
      <c r="F7" s="163">
        <v>27037</v>
      </c>
    </row>
    <row r="8" spans="1:6" s="25" customFormat="1" ht="18" customHeight="1">
      <c r="A8" s="489"/>
      <c r="B8" s="292" t="s">
        <v>496</v>
      </c>
      <c r="C8" s="147">
        <v>92706</v>
      </c>
      <c r="D8" s="147">
        <v>10041004</v>
      </c>
      <c r="E8" s="147">
        <v>163442973</v>
      </c>
      <c r="F8" s="163">
        <v>16278</v>
      </c>
    </row>
    <row r="9" spans="1:6" s="25" customFormat="1" ht="18" customHeight="1">
      <c r="A9" s="490"/>
      <c r="B9" s="293" t="s">
        <v>494</v>
      </c>
      <c r="C9" s="120">
        <v>35584</v>
      </c>
      <c r="D9" s="120">
        <v>8499352</v>
      </c>
      <c r="E9" s="120">
        <v>337840693</v>
      </c>
      <c r="F9" s="164">
        <v>39749</v>
      </c>
    </row>
    <row r="10" spans="1:6" ht="18" customHeight="1">
      <c r="A10" s="566">
        <v>27</v>
      </c>
      <c r="B10" s="295" t="s">
        <v>411</v>
      </c>
      <c r="C10" s="298">
        <v>128294</v>
      </c>
      <c r="D10" s="32">
        <v>18606382</v>
      </c>
      <c r="E10" s="32">
        <v>490675339</v>
      </c>
      <c r="F10" s="32">
        <v>26371</v>
      </c>
    </row>
    <row r="11" spans="1:6" ht="18" customHeight="1">
      <c r="A11" s="567"/>
      <c r="B11" s="296" t="s">
        <v>496</v>
      </c>
      <c r="C11" s="148">
        <v>92663</v>
      </c>
      <c r="D11" s="33">
        <v>10080516</v>
      </c>
      <c r="E11" s="33">
        <v>159932187</v>
      </c>
      <c r="F11" s="33">
        <v>15865</v>
      </c>
    </row>
    <row r="12" spans="1:6" ht="18" customHeight="1">
      <c r="A12" s="568"/>
      <c r="B12" s="297" t="s">
        <v>494</v>
      </c>
      <c r="C12" s="150">
        <v>35631</v>
      </c>
      <c r="D12" s="34">
        <v>8525866</v>
      </c>
      <c r="E12" s="34">
        <v>330743152</v>
      </c>
      <c r="F12" s="34">
        <v>38793</v>
      </c>
    </row>
  </sheetData>
  <mergeCells count="3">
    <mergeCell ref="A4:A6"/>
    <mergeCell ref="A7:A9"/>
    <mergeCell ref="A10:A1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2" sqref="A2:A3"/>
    </sheetView>
  </sheetViews>
  <sheetFormatPr defaultRowHeight="13.5"/>
  <cols>
    <col min="1" max="2" width="10.625" style="3" customWidth="1"/>
    <col min="3" max="3" width="9" style="3"/>
    <col min="4" max="4" width="12.625" style="3" customWidth="1"/>
    <col min="5" max="5" width="9" style="3" customWidth="1"/>
    <col min="6" max="6" width="12.625" style="3" customWidth="1"/>
    <col min="7" max="7" width="9" style="3" customWidth="1"/>
    <col min="8" max="8" width="12.625" style="3" customWidth="1"/>
    <col min="9" max="10" width="10.625" style="3" customWidth="1"/>
    <col min="11" max="16384" width="9" style="3"/>
  </cols>
  <sheetData>
    <row r="1" spans="1:9" s="25" customFormat="1" ht="18" customHeight="1" thickBot="1">
      <c r="A1" s="301" t="s">
        <v>497</v>
      </c>
      <c r="B1" s="301"/>
      <c r="C1" s="301"/>
      <c r="D1" s="302"/>
      <c r="E1" s="301"/>
      <c r="F1" s="301"/>
      <c r="G1" s="303"/>
      <c r="H1" s="304" t="s">
        <v>498</v>
      </c>
      <c r="I1" s="3"/>
    </row>
    <row r="2" spans="1:9" s="25" customFormat="1" ht="18" customHeight="1">
      <c r="A2" s="575" t="s">
        <v>325</v>
      </c>
      <c r="B2" s="576"/>
      <c r="C2" s="579">
        <v>25</v>
      </c>
      <c r="D2" s="580"/>
      <c r="E2" s="581">
        <v>26</v>
      </c>
      <c r="F2" s="582"/>
      <c r="G2" s="581">
        <v>27</v>
      </c>
      <c r="H2" s="582"/>
    </row>
    <row r="3" spans="1:9" s="25" customFormat="1" ht="18" customHeight="1">
      <c r="A3" s="577"/>
      <c r="B3" s="578"/>
      <c r="C3" s="305" t="s">
        <v>407</v>
      </c>
      <c r="D3" s="306" t="s">
        <v>499</v>
      </c>
      <c r="E3" s="307" t="s">
        <v>407</v>
      </c>
      <c r="F3" s="308" t="s">
        <v>499</v>
      </c>
      <c r="G3" s="307" t="s">
        <v>407</v>
      </c>
      <c r="H3" s="308" t="s">
        <v>499</v>
      </c>
    </row>
    <row r="4" spans="1:9" s="25" customFormat="1" ht="13.5" customHeight="1">
      <c r="A4" s="309"/>
      <c r="B4" s="310"/>
      <c r="C4" s="208" t="s">
        <v>409</v>
      </c>
      <c r="D4" s="311" t="s">
        <v>177</v>
      </c>
      <c r="E4" s="312" t="s">
        <v>409</v>
      </c>
      <c r="F4" s="313" t="s">
        <v>177</v>
      </c>
      <c r="G4" s="312" t="s">
        <v>409</v>
      </c>
      <c r="H4" s="313" t="s">
        <v>177</v>
      </c>
    </row>
    <row r="5" spans="1:9" s="25" customFormat="1" ht="18" customHeight="1">
      <c r="A5" s="569" t="s">
        <v>500</v>
      </c>
      <c r="B5" s="570"/>
      <c r="C5" s="314">
        <v>56467</v>
      </c>
      <c r="D5" s="314">
        <v>7118570</v>
      </c>
      <c r="E5" s="37">
        <v>57083</v>
      </c>
      <c r="F5" s="37">
        <v>7372499</v>
      </c>
      <c r="G5" s="37">
        <v>61392</v>
      </c>
      <c r="H5" s="37">
        <v>7987829</v>
      </c>
    </row>
    <row r="6" spans="1:9" s="25" customFormat="1" ht="18" customHeight="1">
      <c r="A6" s="569" t="s">
        <v>501</v>
      </c>
      <c r="B6" s="570"/>
      <c r="C6" s="314">
        <v>1648</v>
      </c>
      <c r="D6" s="314">
        <v>326952</v>
      </c>
      <c r="E6" s="37">
        <v>1745</v>
      </c>
      <c r="F6" s="37">
        <v>350588</v>
      </c>
      <c r="G6" s="37">
        <v>1753</v>
      </c>
      <c r="H6" s="37">
        <v>356558</v>
      </c>
    </row>
    <row r="7" spans="1:9" s="25" customFormat="1" ht="18" customHeight="1">
      <c r="A7" s="569" t="s">
        <v>502</v>
      </c>
      <c r="B7" s="570"/>
      <c r="C7" s="314">
        <v>4879</v>
      </c>
      <c r="D7" s="314">
        <v>791368</v>
      </c>
      <c r="E7" s="37">
        <v>2751</v>
      </c>
      <c r="F7" s="37">
        <v>398073</v>
      </c>
      <c r="G7" s="37">
        <v>2707</v>
      </c>
      <c r="H7" s="37">
        <v>394283</v>
      </c>
    </row>
    <row r="8" spans="1:9" s="25" customFormat="1" ht="18" customHeight="1">
      <c r="A8" s="569" t="s">
        <v>503</v>
      </c>
      <c r="B8" s="570"/>
      <c r="C8" s="314">
        <v>3253</v>
      </c>
      <c r="D8" s="314">
        <v>468578</v>
      </c>
      <c r="E8" s="37">
        <v>4001</v>
      </c>
      <c r="F8" s="37">
        <v>566259</v>
      </c>
      <c r="G8" s="162">
        <v>0</v>
      </c>
      <c r="H8" s="162">
        <v>0</v>
      </c>
    </row>
    <row r="9" spans="1:9" s="25" customFormat="1" ht="18" customHeight="1">
      <c r="A9" s="569" t="s">
        <v>504</v>
      </c>
      <c r="B9" s="570"/>
      <c r="C9" s="314">
        <v>458</v>
      </c>
      <c r="D9" s="314">
        <v>126833</v>
      </c>
      <c r="E9" s="37">
        <v>469</v>
      </c>
      <c r="F9" s="37">
        <v>139437</v>
      </c>
      <c r="G9" s="37">
        <v>464</v>
      </c>
      <c r="H9" s="37">
        <v>137207</v>
      </c>
    </row>
    <row r="10" spans="1:9" s="25" customFormat="1" ht="18" customHeight="1">
      <c r="A10" s="569" t="s">
        <v>505</v>
      </c>
      <c r="B10" s="570"/>
      <c r="C10" s="314">
        <v>1392</v>
      </c>
      <c r="D10" s="314">
        <v>143677</v>
      </c>
      <c r="E10" s="37">
        <v>1371</v>
      </c>
      <c r="F10" s="37">
        <v>155762</v>
      </c>
      <c r="G10" s="37">
        <v>1383</v>
      </c>
      <c r="H10" s="37">
        <v>157256</v>
      </c>
    </row>
    <row r="11" spans="1:9" s="25" customFormat="1" ht="18" customHeight="1">
      <c r="A11" s="569" t="s">
        <v>506</v>
      </c>
      <c r="B11" s="570"/>
      <c r="C11" s="314">
        <v>89</v>
      </c>
      <c r="D11" s="314">
        <v>16197</v>
      </c>
      <c r="E11" s="37">
        <v>91</v>
      </c>
      <c r="F11" s="37">
        <v>17547</v>
      </c>
      <c r="G11" s="37">
        <v>95</v>
      </c>
      <c r="H11" s="37">
        <v>18306</v>
      </c>
    </row>
    <row r="12" spans="1:9" s="25" customFormat="1" ht="18" customHeight="1">
      <c r="A12" s="569" t="s">
        <v>507</v>
      </c>
      <c r="B12" s="570"/>
      <c r="C12" s="314">
        <v>38</v>
      </c>
      <c r="D12" s="314">
        <v>3351</v>
      </c>
      <c r="E12" s="37">
        <v>39</v>
      </c>
      <c r="F12" s="37">
        <v>3501</v>
      </c>
      <c r="G12" s="162">
        <v>0</v>
      </c>
      <c r="H12" s="162">
        <v>0</v>
      </c>
    </row>
    <row r="13" spans="1:9" s="25" customFormat="1" ht="18" customHeight="1">
      <c r="A13" s="569" t="s">
        <v>508</v>
      </c>
      <c r="B13" s="570"/>
      <c r="C13" s="314">
        <v>1130</v>
      </c>
      <c r="D13" s="314">
        <v>118038</v>
      </c>
      <c r="E13" s="37">
        <v>1090</v>
      </c>
      <c r="F13" s="37">
        <v>118687</v>
      </c>
      <c r="G13" s="37">
        <v>1122</v>
      </c>
      <c r="H13" s="37">
        <v>120984</v>
      </c>
    </row>
    <row r="14" spans="1:9" s="25" customFormat="1" ht="18" customHeight="1">
      <c r="A14" s="569" t="s">
        <v>509</v>
      </c>
      <c r="B14" s="570"/>
      <c r="C14" s="314">
        <v>3712</v>
      </c>
      <c r="D14" s="314">
        <v>201443</v>
      </c>
      <c r="E14" s="37">
        <v>3738</v>
      </c>
      <c r="F14" s="37">
        <v>202002</v>
      </c>
      <c r="G14" s="37">
        <v>3708</v>
      </c>
      <c r="H14" s="37">
        <v>199761</v>
      </c>
    </row>
    <row r="15" spans="1:9" s="25" customFormat="1" ht="18" customHeight="1">
      <c r="A15" s="571" t="s">
        <v>510</v>
      </c>
      <c r="B15" s="572"/>
      <c r="C15" s="315">
        <v>20244</v>
      </c>
      <c r="D15" s="315">
        <v>694182</v>
      </c>
      <c r="E15" s="120">
        <v>20328</v>
      </c>
      <c r="F15" s="120">
        <v>716649</v>
      </c>
      <c r="G15" s="120">
        <v>20039</v>
      </c>
      <c r="H15" s="120">
        <v>708332</v>
      </c>
    </row>
    <row r="16" spans="1:9" s="25" customFormat="1" ht="18" customHeight="1">
      <c r="A16" s="573" t="s">
        <v>191</v>
      </c>
      <c r="B16" s="574"/>
      <c r="C16" s="316">
        <v>93310</v>
      </c>
      <c r="D16" s="316">
        <v>10009189</v>
      </c>
      <c r="E16" s="182">
        <v>92706</v>
      </c>
      <c r="F16" s="182">
        <v>10041004</v>
      </c>
      <c r="G16" s="182">
        <v>92663</v>
      </c>
      <c r="H16" s="182">
        <v>10080516</v>
      </c>
    </row>
  </sheetData>
  <mergeCells count="16">
    <mergeCell ref="A6:B6"/>
    <mergeCell ref="A2:B3"/>
    <mergeCell ref="C2:D2"/>
    <mergeCell ref="E2:F2"/>
    <mergeCell ref="G2:H2"/>
    <mergeCell ref="A5:B5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2:B12"/>
  </mergeCells>
  <phoneticPr fontId="1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A2" sqref="A2:A3"/>
    </sheetView>
  </sheetViews>
  <sheetFormatPr defaultRowHeight="13.5"/>
  <cols>
    <col min="1" max="1" width="6.375" style="3" customWidth="1"/>
    <col min="2" max="2" width="28.75" style="3" customWidth="1"/>
    <col min="3" max="8" width="10.875" style="3" customWidth="1"/>
    <col min="9" max="14" width="12.375" style="3" customWidth="1"/>
    <col min="15" max="16384" width="9" style="3"/>
  </cols>
  <sheetData>
    <row r="1" spans="1:16" s="25" customFormat="1" ht="18" customHeight="1" thickBot="1">
      <c r="A1" s="317" t="s">
        <v>511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9"/>
      <c r="N1" s="320" t="s">
        <v>498</v>
      </c>
      <c r="O1" s="3"/>
      <c r="P1" s="3"/>
    </row>
    <row r="2" spans="1:16" s="25" customFormat="1" ht="18" customHeight="1">
      <c r="A2" s="590" t="s">
        <v>512</v>
      </c>
      <c r="B2" s="583" t="s">
        <v>513</v>
      </c>
      <c r="C2" s="583" t="s">
        <v>514</v>
      </c>
      <c r="D2" s="583"/>
      <c r="E2" s="583" t="s">
        <v>515</v>
      </c>
      <c r="F2" s="583"/>
      <c r="G2" s="583" t="s">
        <v>516</v>
      </c>
      <c r="H2" s="583"/>
      <c r="I2" s="583" t="s">
        <v>517</v>
      </c>
      <c r="J2" s="583"/>
      <c r="K2" s="583" t="s">
        <v>518</v>
      </c>
      <c r="L2" s="583"/>
      <c r="M2" s="583" t="s">
        <v>519</v>
      </c>
      <c r="N2" s="584"/>
      <c r="O2" s="3"/>
      <c r="P2" s="3"/>
    </row>
    <row r="3" spans="1:16" s="25" customFormat="1" ht="18" customHeight="1">
      <c r="A3" s="585"/>
      <c r="B3" s="591"/>
      <c r="C3" s="321" t="s">
        <v>407</v>
      </c>
      <c r="D3" s="321" t="s">
        <v>520</v>
      </c>
      <c r="E3" s="321" t="s">
        <v>407</v>
      </c>
      <c r="F3" s="321" t="s">
        <v>520</v>
      </c>
      <c r="G3" s="321" t="s">
        <v>407</v>
      </c>
      <c r="H3" s="336" t="s">
        <v>520</v>
      </c>
      <c r="I3" s="321" t="s">
        <v>407</v>
      </c>
      <c r="J3" s="321" t="s">
        <v>520</v>
      </c>
      <c r="K3" s="321" t="s">
        <v>407</v>
      </c>
      <c r="L3" s="321" t="s">
        <v>520</v>
      </c>
      <c r="M3" s="321" t="s">
        <v>407</v>
      </c>
      <c r="N3" s="322" t="s">
        <v>520</v>
      </c>
      <c r="O3" s="3"/>
      <c r="P3" s="3"/>
    </row>
    <row r="4" spans="1:16">
      <c r="A4" s="585">
        <v>25</v>
      </c>
      <c r="B4" s="323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</row>
    <row r="5" spans="1:16" ht="18" customHeight="1">
      <c r="A5" s="585"/>
      <c r="B5" s="325" t="s">
        <v>411</v>
      </c>
      <c r="C5" s="339">
        <v>35402</v>
      </c>
      <c r="D5" s="339">
        <v>8466929</v>
      </c>
      <c r="E5" s="339">
        <v>12947</v>
      </c>
      <c r="F5" s="339">
        <v>2996042</v>
      </c>
      <c r="G5" s="339">
        <v>3653</v>
      </c>
      <c r="H5" s="339">
        <v>1958550</v>
      </c>
      <c r="I5" s="339">
        <v>6450</v>
      </c>
      <c r="J5" s="339">
        <v>2452555</v>
      </c>
      <c r="K5" s="339">
        <v>413</v>
      </c>
      <c r="L5" s="339">
        <v>450026</v>
      </c>
      <c r="M5" s="339">
        <v>11939</v>
      </c>
      <c r="N5" s="339">
        <v>609756</v>
      </c>
    </row>
    <row r="6" spans="1:16" ht="18" customHeight="1">
      <c r="A6" s="585"/>
      <c r="B6" s="326" t="s">
        <v>521</v>
      </c>
      <c r="C6" s="339">
        <v>144</v>
      </c>
      <c r="D6" s="339">
        <v>524269</v>
      </c>
      <c r="E6" s="339">
        <v>38</v>
      </c>
      <c r="F6" s="339">
        <v>119044</v>
      </c>
      <c r="G6" s="339">
        <v>53</v>
      </c>
      <c r="H6" s="339">
        <v>271510</v>
      </c>
      <c r="I6" s="339">
        <v>19</v>
      </c>
      <c r="J6" s="339">
        <v>50923</v>
      </c>
      <c r="K6" s="339">
        <v>22</v>
      </c>
      <c r="L6" s="339">
        <v>71823</v>
      </c>
      <c r="M6" s="339">
        <v>12</v>
      </c>
      <c r="N6" s="339">
        <v>10969</v>
      </c>
    </row>
    <row r="7" spans="1:16" ht="18" customHeight="1">
      <c r="A7" s="585"/>
      <c r="B7" s="326" t="s">
        <v>522</v>
      </c>
      <c r="C7" s="339">
        <v>3341</v>
      </c>
      <c r="D7" s="339">
        <v>1706955</v>
      </c>
      <c r="E7" s="339">
        <v>2026</v>
      </c>
      <c r="F7" s="339">
        <v>939423</v>
      </c>
      <c r="G7" s="339">
        <v>376</v>
      </c>
      <c r="H7" s="339">
        <v>343500</v>
      </c>
      <c r="I7" s="339">
        <v>231</v>
      </c>
      <c r="J7" s="339">
        <v>172275</v>
      </c>
      <c r="K7" s="339">
        <v>159</v>
      </c>
      <c r="L7" s="339">
        <v>204298</v>
      </c>
      <c r="M7" s="339">
        <v>549</v>
      </c>
      <c r="N7" s="339">
        <v>47459</v>
      </c>
    </row>
    <row r="8" spans="1:16" ht="18" customHeight="1">
      <c r="A8" s="585"/>
      <c r="B8" s="326" t="s">
        <v>523</v>
      </c>
      <c r="C8" s="339">
        <v>10609</v>
      </c>
      <c r="D8" s="339">
        <v>4335100</v>
      </c>
      <c r="E8" s="339">
        <v>2612</v>
      </c>
      <c r="F8" s="339">
        <v>690663</v>
      </c>
      <c r="G8" s="339">
        <v>2522</v>
      </c>
      <c r="H8" s="339">
        <v>1271735</v>
      </c>
      <c r="I8" s="339">
        <v>3777</v>
      </c>
      <c r="J8" s="339">
        <v>2012187</v>
      </c>
      <c r="K8" s="339">
        <v>220</v>
      </c>
      <c r="L8" s="339">
        <v>173270</v>
      </c>
      <c r="M8" s="339">
        <v>1478</v>
      </c>
      <c r="N8" s="339">
        <v>187245</v>
      </c>
    </row>
    <row r="9" spans="1:16" ht="18" customHeight="1">
      <c r="A9" s="585"/>
      <c r="B9" s="326" t="s">
        <v>524</v>
      </c>
      <c r="C9" s="339">
        <v>16769</v>
      </c>
      <c r="D9" s="339">
        <v>1775894</v>
      </c>
      <c r="E9" s="339">
        <v>7745</v>
      </c>
      <c r="F9" s="339">
        <v>1212450</v>
      </c>
      <c r="G9" s="339">
        <v>615</v>
      </c>
      <c r="H9" s="339">
        <v>65067</v>
      </c>
      <c r="I9" s="339">
        <v>2014</v>
      </c>
      <c r="J9" s="339">
        <v>200861</v>
      </c>
      <c r="K9" s="327">
        <v>0</v>
      </c>
      <c r="L9" s="327">
        <v>0</v>
      </c>
      <c r="M9" s="339">
        <v>6395</v>
      </c>
      <c r="N9" s="339">
        <v>297516</v>
      </c>
    </row>
    <row r="10" spans="1:16" ht="18" customHeight="1">
      <c r="A10" s="585"/>
      <c r="B10" s="334" t="s">
        <v>525</v>
      </c>
      <c r="C10" s="340">
        <v>4539</v>
      </c>
      <c r="D10" s="340">
        <v>124711</v>
      </c>
      <c r="E10" s="340">
        <v>526</v>
      </c>
      <c r="F10" s="340">
        <v>34462</v>
      </c>
      <c r="G10" s="340">
        <v>87</v>
      </c>
      <c r="H10" s="340">
        <v>6738</v>
      </c>
      <c r="I10" s="340">
        <v>409</v>
      </c>
      <c r="J10" s="340">
        <v>16309</v>
      </c>
      <c r="K10" s="340">
        <v>12</v>
      </c>
      <c r="L10" s="340">
        <v>635</v>
      </c>
      <c r="M10" s="340">
        <v>3505</v>
      </c>
      <c r="N10" s="340">
        <v>66567</v>
      </c>
    </row>
    <row r="11" spans="1:16">
      <c r="A11" s="586">
        <v>26</v>
      </c>
      <c r="B11" s="328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</row>
    <row r="12" spans="1:16" ht="18" customHeight="1">
      <c r="A12" s="586"/>
      <c r="B12" s="329" t="s">
        <v>514</v>
      </c>
      <c r="C12" s="342">
        <v>35584</v>
      </c>
      <c r="D12" s="342">
        <v>8499352</v>
      </c>
      <c r="E12" s="342">
        <v>13841</v>
      </c>
      <c r="F12" s="342">
        <v>3033174</v>
      </c>
      <c r="G12" s="342">
        <v>3653</v>
      </c>
      <c r="H12" s="342">
        <v>1945169</v>
      </c>
      <c r="I12" s="342">
        <v>5571</v>
      </c>
      <c r="J12" s="342">
        <v>2221721</v>
      </c>
      <c r="K12" s="342">
        <v>331</v>
      </c>
      <c r="L12" s="342">
        <v>443689</v>
      </c>
      <c r="M12" s="342">
        <v>12188</v>
      </c>
      <c r="N12" s="342">
        <v>855599</v>
      </c>
    </row>
    <row r="13" spans="1:16" ht="18" customHeight="1">
      <c r="A13" s="586"/>
      <c r="B13" s="330" t="s">
        <v>526</v>
      </c>
      <c r="C13" s="342">
        <v>308</v>
      </c>
      <c r="D13" s="342">
        <v>522565</v>
      </c>
      <c r="E13" s="342">
        <v>198</v>
      </c>
      <c r="F13" s="342">
        <v>119087</v>
      </c>
      <c r="G13" s="342">
        <v>67</v>
      </c>
      <c r="H13" s="342">
        <v>270334</v>
      </c>
      <c r="I13" s="342">
        <v>12</v>
      </c>
      <c r="J13" s="342">
        <v>37885</v>
      </c>
      <c r="K13" s="342">
        <v>19</v>
      </c>
      <c r="L13" s="342">
        <v>71295</v>
      </c>
      <c r="M13" s="342">
        <v>12</v>
      </c>
      <c r="N13" s="342">
        <v>23964</v>
      </c>
    </row>
    <row r="14" spans="1:16" ht="18" customHeight="1">
      <c r="A14" s="586"/>
      <c r="B14" s="330" t="s">
        <v>527</v>
      </c>
      <c r="C14" s="342">
        <v>4295</v>
      </c>
      <c r="D14" s="342">
        <v>1707254</v>
      </c>
      <c r="E14" s="342">
        <v>2943</v>
      </c>
      <c r="F14" s="342">
        <v>943268</v>
      </c>
      <c r="G14" s="342">
        <v>460</v>
      </c>
      <c r="H14" s="342">
        <v>344887</v>
      </c>
      <c r="I14" s="342">
        <v>153</v>
      </c>
      <c r="J14" s="342">
        <v>160734</v>
      </c>
      <c r="K14" s="342">
        <v>145</v>
      </c>
      <c r="L14" s="342">
        <v>200260</v>
      </c>
      <c r="M14" s="342">
        <v>594</v>
      </c>
      <c r="N14" s="342">
        <v>58105</v>
      </c>
    </row>
    <row r="15" spans="1:16" ht="18" customHeight="1">
      <c r="A15" s="586"/>
      <c r="B15" s="330" t="s">
        <v>528</v>
      </c>
      <c r="C15" s="342">
        <v>10180</v>
      </c>
      <c r="D15" s="342">
        <v>4348270</v>
      </c>
      <c r="E15" s="342">
        <v>2522</v>
      </c>
      <c r="F15" s="342">
        <v>701815</v>
      </c>
      <c r="G15" s="342">
        <v>2485</v>
      </c>
      <c r="H15" s="342">
        <v>1261151</v>
      </c>
      <c r="I15" s="342">
        <v>3324</v>
      </c>
      <c r="J15" s="342">
        <v>1818313</v>
      </c>
      <c r="K15" s="342">
        <v>161</v>
      </c>
      <c r="L15" s="342">
        <v>171405</v>
      </c>
      <c r="M15" s="342">
        <v>1688</v>
      </c>
      <c r="N15" s="342">
        <v>395586</v>
      </c>
    </row>
    <row r="16" spans="1:16" ht="18" customHeight="1">
      <c r="A16" s="586"/>
      <c r="B16" s="330" t="s">
        <v>529</v>
      </c>
      <c r="C16" s="342">
        <v>16527</v>
      </c>
      <c r="D16" s="342">
        <v>1797229</v>
      </c>
      <c r="E16" s="342">
        <v>7735</v>
      </c>
      <c r="F16" s="342">
        <v>1234817</v>
      </c>
      <c r="G16" s="342">
        <v>577</v>
      </c>
      <c r="H16" s="342">
        <v>63015</v>
      </c>
      <c r="I16" s="342">
        <v>1784</v>
      </c>
      <c r="J16" s="342">
        <v>190753</v>
      </c>
      <c r="K16" s="342">
        <v>1</v>
      </c>
      <c r="L16" s="342">
        <v>184</v>
      </c>
      <c r="M16" s="342">
        <v>6430</v>
      </c>
      <c r="N16" s="342">
        <v>308460</v>
      </c>
    </row>
    <row r="17" spans="1:15" ht="18" customHeight="1">
      <c r="A17" s="586"/>
      <c r="B17" s="333" t="s">
        <v>530</v>
      </c>
      <c r="C17" s="343">
        <v>4274</v>
      </c>
      <c r="D17" s="344">
        <v>124034</v>
      </c>
      <c r="E17" s="344">
        <v>443</v>
      </c>
      <c r="F17" s="344">
        <v>34187</v>
      </c>
      <c r="G17" s="344">
        <v>64</v>
      </c>
      <c r="H17" s="344">
        <v>5782</v>
      </c>
      <c r="I17" s="344">
        <v>298</v>
      </c>
      <c r="J17" s="344">
        <v>14036</v>
      </c>
      <c r="K17" s="344">
        <v>5</v>
      </c>
      <c r="L17" s="344">
        <v>545</v>
      </c>
      <c r="M17" s="344">
        <v>3464</v>
      </c>
      <c r="N17" s="344">
        <v>69484</v>
      </c>
    </row>
    <row r="18" spans="1:15">
      <c r="A18" s="587">
        <v>27</v>
      </c>
      <c r="B18" s="328"/>
      <c r="C18" s="345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</row>
    <row r="19" spans="1:15" ht="18" customHeight="1">
      <c r="A19" s="588"/>
      <c r="B19" s="338" t="s">
        <v>3</v>
      </c>
      <c r="C19" s="148">
        <v>35631</v>
      </c>
      <c r="D19" s="33">
        <v>8525866</v>
      </c>
      <c r="E19" s="33">
        <v>14144</v>
      </c>
      <c r="F19" s="33">
        <v>3074653</v>
      </c>
      <c r="G19" s="33">
        <v>3561</v>
      </c>
      <c r="H19" s="33">
        <v>1914486</v>
      </c>
      <c r="I19" s="33">
        <v>5553</v>
      </c>
      <c r="J19" s="33">
        <v>2201710</v>
      </c>
      <c r="K19" s="33">
        <v>331</v>
      </c>
      <c r="L19" s="33">
        <v>444750</v>
      </c>
      <c r="M19" s="33">
        <v>12042</v>
      </c>
      <c r="N19" s="33">
        <v>890267</v>
      </c>
      <c r="O19" s="337"/>
    </row>
    <row r="20" spans="1:15" ht="18" customHeight="1">
      <c r="A20" s="588"/>
      <c r="B20" s="338" t="s">
        <v>526</v>
      </c>
      <c r="C20" s="148">
        <v>308</v>
      </c>
      <c r="D20" s="33">
        <v>522520</v>
      </c>
      <c r="E20" s="33">
        <v>198</v>
      </c>
      <c r="F20" s="33">
        <v>119087</v>
      </c>
      <c r="G20" s="33">
        <v>58</v>
      </c>
      <c r="H20" s="33">
        <v>258575</v>
      </c>
      <c r="I20" s="33">
        <v>12</v>
      </c>
      <c r="J20" s="33">
        <v>37885</v>
      </c>
      <c r="K20" s="33">
        <v>19</v>
      </c>
      <c r="L20" s="33">
        <v>71295</v>
      </c>
      <c r="M20" s="33">
        <v>21</v>
      </c>
      <c r="N20" s="33">
        <v>35678</v>
      </c>
      <c r="O20" s="337"/>
    </row>
    <row r="21" spans="1:15" ht="18" customHeight="1">
      <c r="A21" s="588"/>
      <c r="B21" s="338" t="s">
        <v>527</v>
      </c>
      <c r="C21" s="148">
        <v>4288</v>
      </c>
      <c r="D21" s="33">
        <v>1717236</v>
      </c>
      <c r="E21" s="33">
        <v>3130</v>
      </c>
      <c r="F21" s="33">
        <v>960374</v>
      </c>
      <c r="G21" s="33">
        <v>431</v>
      </c>
      <c r="H21" s="33">
        <v>327849</v>
      </c>
      <c r="I21" s="33">
        <v>153</v>
      </c>
      <c r="J21" s="33">
        <v>157234</v>
      </c>
      <c r="K21" s="33">
        <v>144</v>
      </c>
      <c r="L21" s="33">
        <v>199657</v>
      </c>
      <c r="M21" s="33">
        <v>430</v>
      </c>
      <c r="N21" s="33">
        <v>72122</v>
      </c>
      <c r="O21" s="337"/>
    </row>
    <row r="22" spans="1:15" ht="18" customHeight="1">
      <c r="A22" s="588"/>
      <c r="B22" s="338" t="s">
        <v>528</v>
      </c>
      <c r="C22" s="148">
        <v>10158</v>
      </c>
      <c r="D22" s="33">
        <v>4353007</v>
      </c>
      <c r="E22" s="33">
        <v>2530</v>
      </c>
      <c r="F22" s="33">
        <v>707631</v>
      </c>
      <c r="G22" s="33">
        <v>2437</v>
      </c>
      <c r="H22" s="33">
        <v>1260549</v>
      </c>
      <c r="I22" s="33">
        <v>3310</v>
      </c>
      <c r="J22" s="33">
        <v>1804565</v>
      </c>
      <c r="K22" s="33">
        <v>162</v>
      </c>
      <c r="L22" s="33">
        <v>173069</v>
      </c>
      <c r="M22" s="33">
        <v>1719</v>
      </c>
      <c r="N22" s="33">
        <v>407193</v>
      </c>
      <c r="O22" s="337"/>
    </row>
    <row r="23" spans="1:15" ht="18" customHeight="1">
      <c r="A23" s="588"/>
      <c r="B23" s="338" t="s">
        <v>529</v>
      </c>
      <c r="C23" s="148">
        <v>16637</v>
      </c>
      <c r="D23" s="33">
        <v>1811098</v>
      </c>
      <c r="E23" s="33">
        <v>7851</v>
      </c>
      <c r="F23" s="33">
        <v>1254304</v>
      </c>
      <c r="G23" s="33">
        <v>574</v>
      </c>
      <c r="H23" s="33">
        <v>62141</v>
      </c>
      <c r="I23" s="33">
        <v>1783</v>
      </c>
      <c r="J23" s="33">
        <v>188171</v>
      </c>
      <c r="K23" s="33">
        <v>1</v>
      </c>
      <c r="L23" s="33">
        <v>184</v>
      </c>
      <c r="M23" s="33">
        <v>6428</v>
      </c>
      <c r="N23" s="33">
        <v>306298</v>
      </c>
      <c r="O23" s="337"/>
    </row>
    <row r="24" spans="1:15" ht="18" customHeight="1">
      <c r="A24" s="589"/>
      <c r="B24" s="335" t="s">
        <v>530</v>
      </c>
      <c r="C24" s="150">
        <v>4240</v>
      </c>
      <c r="D24" s="34">
        <v>122005</v>
      </c>
      <c r="E24" s="34">
        <v>435</v>
      </c>
      <c r="F24" s="34">
        <v>33257</v>
      </c>
      <c r="G24" s="34">
        <v>61</v>
      </c>
      <c r="H24" s="34">
        <v>5372</v>
      </c>
      <c r="I24" s="34">
        <v>295</v>
      </c>
      <c r="J24" s="34">
        <v>13855</v>
      </c>
      <c r="K24" s="34">
        <v>5</v>
      </c>
      <c r="L24" s="34">
        <v>545</v>
      </c>
      <c r="M24" s="34">
        <v>3444</v>
      </c>
      <c r="N24" s="34">
        <v>68976</v>
      </c>
      <c r="O24" s="337"/>
    </row>
    <row r="25" spans="1:15" ht="5.0999999999999996" customHeight="1">
      <c r="A25" s="331"/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</row>
    <row r="26" spans="1:15">
      <c r="A26" s="332" t="s">
        <v>657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</row>
  </sheetData>
  <mergeCells count="11">
    <mergeCell ref="K2:L2"/>
    <mergeCell ref="M2:N2"/>
    <mergeCell ref="A4:A10"/>
    <mergeCell ref="A11:A17"/>
    <mergeCell ref="A18:A24"/>
    <mergeCell ref="A2:A3"/>
    <mergeCell ref="B2:B3"/>
    <mergeCell ref="C2:D2"/>
    <mergeCell ref="E2:F2"/>
    <mergeCell ref="G2:H2"/>
    <mergeCell ref="I2:J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A2" sqref="A2:A3"/>
    </sheetView>
  </sheetViews>
  <sheetFormatPr defaultColWidth="9" defaultRowHeight="13.5"/>
  <cols>
    <col min="1" max="1" width="4" style="3" customWidth="1"/>
    <col min="2" max="2" width="5.125" style="3" customWidth="1"/>
    <col min="3" max="3" width="14" style="3" customWidth="1"/>
    <col min="4" max="4" width="11.25" style="3" customWidth="1"/>
    <col min="5" max="5" width="10.625" style="3" customWidth="1"/>
    <col min="6" max="14" width="9.625" style="3" customWidth="1"/>
    <col min="15" max="16" width="9.5" style="3" bestFit="1" customWidth="1"/>
    <col min="17" max="17" width="11.375" style="3" bestFit="1" customWidth="1"/>
    <col min="18" max="18" width="9.25" style="3" bestFit="1" customWidth="1"/>
    <col min="19" max="19" width="9.625" style="3" bestFit="1" customWidth="1"/>
    <col min="20" max="16384" width="9" style="3"/>
  </cols>
  <sheetData>
    <row r="1" spans="1:19" s="25" customFormat="1" ht="25.5" customHeight="1" thickBot="1">
      <c r="A1" s="19" t="s">
        <v>531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  <c r="M1" s="4"/>
      <c r="N1" s="4"/>
      <c r="O1" s="4"/>
      <c r="P1" s="60"/>
      <c r="Q1" s="347"/>
      <c r="R1" s="347"/>
      <c r="S1" s="348" t="s">
        <v>560</v>
      </c>
    </row>
    <row r="2" spans="1:19" s="25" customFormat="1" ht="9.9499999999999993" customHeight="1">
      <c r="A2" s="349"/>
      <c r="B2" s="350"/>
      <c r="C2" s="350"/>
      <c r="D2" s="595" t="s">
        <v>532</v>
      </c>
      <c r="E2" s="621" t="s">
        <v>533</v>
      </c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3"/>
      <c r="S2" s="597" t="s">
        <v>534</v>
      </c>
    </row>
    <row r="3" spans="1:19" s="25" customFormat="1" ht="9.9499999999999993" customHeight="1">
      <c r="A3" s="600" t="s">
        <v>535</v>
      </c>
      <c r="B3" s="600"/>
      <c r="C3" s="600"/>
      <c r="D3" s="596"/>
      <c r="E3" s="624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6"/>
      <c r="S3" s="598"/>
    </row>
    <row r="4" spans="1:19" s="25" customFormat="1" ht="18" customHeight="1">
      <c r="A4" s="600"/>
      <c r="B4" s="600"/>
      <c r="C4" s="600"/>
      <c r="D4" s="596"/>
      <c r="E4" s="512" t="s">
        <v>536</v>
      </c>
      <c r="F4" s="618" t="s">
        <v>537</v>
      </c>
      <c r="G4" s="619"/>
      <c r="H4" s="619"/>
      <c r="I4" s="619"/>
      <c r="J4" s="619"/>
      <c r="K4" s="619"/>
      <c r="L4" s="619"/>
      <c r="M4" s="619"/>
      <c r="N4" s="620"/>
      <c r="O4" s="594" t="s">
        <v>538</v>
      </c>
      <c r="P4" s="594" t="s">
        <v>539</v>
      </c>
      <c r="Q4" s="594" t="s">
        <v>540</v>
      </c>
      <c r="R4" s="594" t="s">
        <v>541</v>
      </c>
      <c r="S4" s="598"/>
    </row>
    <row r="5" spans="1:19" s="25" customFormat="1" ht="26.1" customHeight="1">
      <c r="A5" s="600"/>
      <c r="B5" s="600"/>
      <c r="C5" s="600"/>
      <c r="D5" s="596"/>
      <c r="E5" s="596"/>
      <c r="F5" s="512" t="s">
        <v>536</v>
      </c>
      <c r="G5" s="594" t="s">
        <v>542</v>
      </c>
      <c r="H5" s="594" t="s">
        <v>543</v>
      </c>
      <c r="I5" s="594" t="s">
        <v>544</v>
      </c>
      <c r="J5" s="594" t="s">
        <v>545</v>
      </c>
      <c r="K5" s="627" t="s">
        <v>546</v>
      </c>
      <c r="L5" s="512" t="s">
        <v>547</v>
      </c>
      <c r="M5" s="512" t="s">
        <v>548</v>
      </c>
      <c r="N5" s="512" t="s">
        <v>549</v>
      </c>
      <c r="O5" s="601"/>
      <c r="P5" s="601"/>
      <c r="Q5" s="601"/>
      <c r="R5" s="601"/>
      <c r="S5" s="598"/>
    </row>
    <row r="6" spans="1:19" s="25" customFormat="1" ht="9.9499999999999993" customHeight="1">
      <c r="A6" s="351"/>
      <c r="B6" s="351"/>
      <c r="C6" s="351"/>
      <c r="D6" s="513"/>
      <c r="E6" s="513"/>
      <c r="F6" s="513"/>
      <c r="G6" s="476"/>
      <c r="H6" s="476"/>
      <c r="I6" s="476"/>
      <c r="J6" s="476"/>
      <c r="K6" s="474"/>
      <c r="L6" s="513"/>
      <c r="M6" s="513"/>
      <c r="N6" s="513"/>
      <c r="O6" s="476"/>
      <c r="P6" s="476"/>
      <c r="Q6" s="476"/>
      <c r="R6" s="476"/>
      <c r="S6" s="599"/>
    </row>
    <row r="7" spans="1:19">
      <c r="A7" s="14"/>
      <c r="B7" s="14"/>
      <c r="C7" s="14"/>
      <c r="D7" s="109" t="s">
        <v>550</v>
      </c>
      <c r="E7" s="15"/>
      <c r="F7" s="15"/>
      <c r="G7" s="15"/>
      <c r="H7" s="15"/>
      <c r="I7" s="15"/>
      <c r="J7" s="15"/>
      <c r="K7" s="15"/>
      <c r="L7" s="352"/>
      <c r="M7" s="15"/>
      <c r="N7" s="15"/>
      <c r="O7" s="14"/>
      <c r="P7" s="14"/>
      <c r="Q7" s="14"/>
      <c r="R7" s="15"/>
      <c r="S7" s="14"/>
    </row>
    <row r="8" spans="1:19" s="25" customFormat="1" ht="18" customHeight="1">
      <c r="A8" s="499" t="s">
        <v>551</v>
      </c>
      <c r="B8" s="499"/>
      <c r="C8" s="499"/>
      <c r="D8" s="223">
        <v>95600</v>
      </c>
      <c r="E8" s="223">
        <v>52850</v>
      </c>
      <c r="F8" s="223">
        <v>43350</v>
      </c>
      <c r="G8" s="223">
        <v>9710</v>
      </c>
      <c r="H8" s="223">
        <v>23320</v>
      </c>
      <c r="I8" s="223">
        <v>24480</v>
      </c>
      <c r="J8" s="223">
        <v>3500</v>
      </c>
      <c r="K8" s="223">
        <v>7660</v>
      </c>
      <c r="L8" s="223">
        <v>29750</v>
      </c>
      <c r="M8" s="223">
        <v>1480</v>
      </c>
      <c r="N8" s="223">
        <v>880</v>
      </c>
      <c r="O8" s="223">
        <v>23570</v>
      </c>
      <c r="P8" s="223">
        <v>19340</v>
      </c>
      <c r="Q8" s="223">
        <v>22930</v>
      </c>
      <c r="R8" s="223">
        <v>9600</v>
      </c>
      <c r="S8" s="223">
        <v>41060</v>
      </c>
    </row>
    <row r="9" spans="1:19" s="4" customFormat="1" ht="18" customHeight="1">
      <c r="A9" s="52"/>
      <c r="B9" s="500" t="s">
        <v>552</v>
      </c>
      <c r="C9" s="499"/>
      <c r="D9" s="223">
        <v>93310</v>
      </c>
      <c r="E9" s="223">
        <v>51220</v>
      </c>
      <c r="F9" s="223">
        <v>41850</v>
      </c>
      <c r="G9" s="223">
        <v>9430</v>
      </c>
      <c r="H9" s="223">
        <v>22630</v>
      </c>
      <c r="I9" s="223">
        <v>23810</v>
      </c>
      <c r="J9" s="223">
        <v>3420</v>
      </c>
      <c r="K9" s="223">
        <v>7260</v>
      </c>
      <c r="L9" s="223">
        <v>28610</v>
      </c>
      <c r="M9" s="223">
        <v>1410</v>
      </c>
      <c r="N9" s="223">
        <v>830</v>
      </c>
      <c r="O9" s="223">
        <v>23000</v>
      </c>
      <c r="P9" s="223">
        <v>18870</v>
      </c>
      <c r="Q9" s="223">
        <v>22500</v>
      </c>
      <c r="R9" s="223">
        <v>9200</v>
      </c>
      <c r="S9" s="223">
        <v>40440</v>
      </c>
    </row>
    <row r="10" spans="1:19" s="25" customFormat="1" ht="18" customHeight="1">
      <c r="A10" s="52"/>
      <c r="B10" s="52"/>
      <c r="C10" s="373" t="s">
        <v>553</v>
      </c>
      <c r="D10" s="223">
        <v>57740</v>
      </c>
      <c r="E10" s="223">
        <v>40850</v>
      </c>
      <c r="F10" s="223">
        <v>35960</v>
      </c>
      <c r="G10" s="223">
        <v>8030</v>
      </c>
      <c r="H10" s="223">
        <v>20190</v>
      </c>
      <c r="I10" s="223">
        <v>20780</v>
      </c>
      <c r="J10" s="223">
        <v>2950</v>
      </c>
      <c r="K10" s="223">
        <v>6640</v>
      </c>
      <c r="L10" s="223">
        <v>25380</v>
      </c>
      <c r="M10" s="223">
        <v>1100</v>
      </c>
      <c r="N10" s="223">
        <v>520</v>
      </c>
      <c r="O10" s="223">
        <v>18950</v>
      </c>
      <c r="P10" s="223">
        <v>15930</v>
      </c>
      <c r="Q10" s="223">
        <v>16960</v>
      </c>
      <c r="R10" s="223">
        <v>7340</v>
      </c>
      <c r="S10" s="223">
        <v>16360</v>
      </c>
    </row>
    <row r="11" spans="1:19" s="25" customFormat="1" ht="18" customHeight="1">
      <c r="A11" s="52"/>
      <c r="B11" s="52"/>
      <c r="C11" s="373" t="s">
        <v>554</v>
      </c>
      <c r="D11" s="223">
        <v>2610</v>
      </c>
      <c r="E11" s="223">
        <v>1020</v>
      </c>
      <c r="F11" s="223">
        <v>890</v>
      </c>
      <c r="G11" s="223">
        <v>210</v>
      </c>
      <c r="H11" s="223">
        <v>390</v>
      </c>
      <c r="I11" s="223">
        <v>290</v>
      </c>
      <c r="J11" s="223">
        <v>100</v>
      </c>
      <c r="K11" s="223">
        <v>120</v>
      </c>
      <c r="L11" s="223">
        <v>670</v>
      </c>
      <c r="M11" s="223">
        <v>0</v>
      </c>
      <c r="N11" s="223">
        <v>0</v>
      </c>
      <c r="O11" s="223">
        <v>230</v>
      </c>
      <c r="P11" s="223">
        <v>90</v>
      </c>
      <c r="Q11" s="223">
        <v>260</v>
      </c>
      <c r="R11" s="223">
        <v>80</v>
      </c>
      <c r="S11" s="223">
        <v>1510</v>
      </c>
    </row>
    <row r="12" spans="1:19" s="25" customFormat="1" ht="18" customHeight="1">
      <c r="A12" s="52"/>
      <c r="B12" s="373"/>
      <c r="C12" s="373" t="s">
        <v>555</v>
      </c>
      <c r="D12" s="223">
        <v>32870</v>
      </c>
      <c r="E12" s="223">
        <v>9310</v>
      </c>
      <c r="F12" s="223">
        <v>4970</v>
      </c>
      <c r="G12" s="223">
        <v>1190</v>
      </c>
      <c r="H12" s="223">
        <v>2050</v>
      </c>
      <c r="I12" s="223">
        <v>2740</v>
      </c>
      <c r="J12" s="223">
        <v>370</v>
      </c>
      <c r="K12" s="223">
        <v>500</v>
      </c>
      <c r="L12" s="223">
        <v>2530</v>
      </c>
      <c r="M12" s="223">
        <v>300</v>
      </c>
      <c r="N12" s="223">
        <v>310</v>
      </c>
      <c r="O12" s="223">
        <v>3810</v>
      </c>
      <c r="P12" s="223">
        <v>2840</v>
      </c>
      <c r="Q12" s="223">
        <v>5270</v>
      </c>
      <c r="R12" s="223">
        <v>1770</v>
      </c>
      <c r="S12" s="223">
        <v>22520</v>
      </c>
    </row>
    <row r="13" spans="1:19" s="25" customFormat="1" ht="18" customHeight="1">
      <c r="A13" s="52"/>
      <c r="B13" s="373"/>
      <c r="C13" s="373" t="s">
        <v>549</v>
      </c>
      <c r="D13" s="223">
        <v>90</v>
      </c>
      <c r="E13" s="223">
        <v>40</v>
      </c>
      <c r="F13" s="223">
        <v>20</v>
      </c>
      <c r="G13" s="223">
        <v>0</v>
      </c>
      <c r="H13" s="223">
        <v>0</v>
      </c>
      <c r="I13" s="223">
        <v>0</v>
      </c>
      <c r="J13" s="223">
        <v>0</v>
      </c>
      <c r="K13" s="223">
        <v>0</v>
      </c>
      <c r="L13" s="223">
        <v>20</v>
      </c>
      <c r="M13" s="223">
        <v>0</v>
      </c>
      <c r="N13" s="223">
        <v>0</v>
      </c>
      <c r="O13" s="223">
        <v>10</v>
      </c>
      <c r="P13" s="223">
        <v>0</v>
      </c>
      <c r="Q13" s="223">
        <v>10</v>
      </c>
      <c r="R13" s="223">
        <v>10</v>
      </c>
      <c r="S13" s="223">
        <v>50</v>
      </c>
    </row>
    <row r="14" spans="1:19" s="4" customFormat="1" ht="18" customHeight="1">
      <c r="A14" s="52"/>
      <c r="B14" s="499" t="s">
        <v>556</v>
      </c>
      <c r="C14" s="499"/>
      <c r="D14" s="223">
        <v>55980</v>
      </c>
      <c r="E14" s="223">
        <v>41780</v>
      </c>
      <c r="F14" s="223">
        <v>36690</v>
      </c>
      <c r="G14" s="223">
        <v>8240</v>
      </c>
      <c r="H14" s="223">
        <v>20850</v>
      </c>
      <c r="I14" s="223">
        <v>21930</v>
      </c>
      <c r="J14" s="223">
        <v>2960</v>
      </c>
      <c r="K14" s="223">
        <v>6730</v>
      </c>
      <c r="L14" s="223">
        <v>25000</v>
      </c>
      <c r="M14" s="223">
        <v>1350</v>
      </c>
      <c r="N14" s="223">
        <v>750</v>
      </c>
      <c r="O14" s="223">
        <v>20280</v>
      </c>
      <c r="P14" s="223">
        <v>16830</v>
      </c>
      <c r="Q14" s="223">
        <v>18120</v>
      </c>
      <c r="R14" s="223">
        <v>8170</v>
      </c>
      <c r="S14" s="223">
        <v>14200</v>
      </c>
    </row>
    <row r="15" spans="1:19" s="25" customFormat="1" ht="18" customHeight="1">
      <c r="A15" s="52"/>
      <c r="B15" s="375"/>
      <c r="C15" s="373" t="s">
        <v>553</v>
      </c>
      <c r="D15" s="223">
        <v>5270</v>
      </c>
      <c r="E15" s="223">
        <v>39590</v>
      </c>
      <c r="F15" s="223">
        <v>34920</v>
      </c>
      <c r="G15" s="223">
        <v>7770</v>
      </c>
      <c r="H15" s="223">
        <v>19690</v>
      </c>
      <c r="I15" s="223">
        <v>20340</v>
      </c>
      <c r="J15" s="223">
        <v>2860</v>
      </c>
      <c r="K15" s="223">
        <v>6350</v>
      </c>
      <c r="L15" s="223">
        <v>24740</v>
      </c>
      <c r="M15" s="223">
        <v>1070</v>
      </c>
      <c r="N15" s="223">
        <v>490</v>
      </c>
      <c r="O15" s="223">
        <v>18620</v>
      </c>
      <c r="P15" s="223">
        <v>15570</v>
      </c>
      <c r="Q15" s="223">
        <v>16680</v>
      </c>
      <c r="R15" s="223">
        <v>7050</v>
      </c>
      <c r="S15" s="223">
        <v>13120</v>
      </c>
    </row>
    <row r="16" spans="1:19" s="25" customFormat="1" ht="18" customHeight="1">
      <c r="A16" s="373"/>
      <c r="B16" s="373"/>
      <c r="C16" s="373" t="s">
        <v>554</v>
      </c>
      <c r="D16" s="223">
        <v>280</v>
      </c>
      <c r="E16" s="223">
        <v>210</v>
      </c>
      <c r="F16" s="223">
        <v>180</v>
      </c>
      <c r="G16" s="223">
        <v>30</v>
      </c>
      <c r="H16" s="223">
        <v>130</v>
      </c>
      <c r="I16" s="223">
        <v>110</v>
      </c>
      <c r="J16" s="223">
        <v>80</v>
      </c>
      <c r="K16" s="223">
        <v>60</v>
      </c>
      <c r="L16" s="223">
        <v>150</v>
      </c>
      <c r="M16" s="223">
        <v>0</v>
      </c>
      <c r="N16" s="223">
        <v>0</v>
      </c>
      <c r="O16" s="223">
        <v>140</v>
      </c>
      <c r="P16" s="223">
        <v>60</v>
      </c>
      <c r="Q16" s="223">
        <v>80</v>
      </c>
      <c r="R16" s="223">
        <v>0</v>
      </c>
      <c r="S16" s="223">
        <v>70</v>
      </c>
    </row>
    <row r="17" spans="1:19" s="25" customFormat="1" ht="18" customHeight="1">
      <c r="A17" s="373"/>
      <c r="B17" s="373"/>
      <c r="C17" s="373" t="s">
        <v>555</v>
      </c>
      <c r="D17" s="223">
        <v>2910</v>
      </c>
      <c r="E17" s="223">
        <v>1950</v>
      </c>
      <c r="F17" s="223">
        <v>1570</v>
      </c>
      <c r="G17" s="223">
        <v>450</v>
      </c>
      <c r="H17" s="223">
        <v>1030</v>
      </c>
      <c r="I17" s="223">
        <v>1480</v>
      </c>
      <c r="J17" s="223">
        <v>20</v>
      </c>
      <c r="K17" s="223">
        <v>320</v>
      </c>
      <c r="L17" s="223">
        <v>90</v>
      </c>
      <c r="M17" s="223">
        <v>280</v>
      </c>
      <c r="N17" s="223">
        <v>260</v>
      </c>
      <c r="O17" s="223">
        <v>1510</v>
      </c>
      <c r="P17" s="223">
        <v>1200</v>
      </c>
      <c r="Q17" s="223">
        <v>1340</v>
      </c>
      <c r="R17" s="223">
        <v>1110</v>
      </c>
      <c r="S17" s="223">
        <v>960</v>
      </c>
    </row>
    <row r="18" spans="1:19" s="25" customFormat="1" ht="18" customHeight="1">
      <c r="A18" s="373"/>
      <c r="B18" s="373"/>
      <c r="C18" s="373" t="s">
        <v>549</v>
      </c>
      <c r="D18" s="223">
        <v>90</v>
      </c>
      <c r="E18" s="223">
        <v>40</v>
      </c>
      <c r="F18" s="223">
        <v>20</v>
      </c>
      <c r="G18" s="223">
        <v>0</v>
      </c>
      <c r="H18" s="223">
        <v>0</v>
      </c>
      <c r="I18" s="223">
        <v>0</v>
      </c>
      <c r="J18" s="223">
        <v>0</v>
      </c>
      <c r="K18" s="223">
        <v>0</v>
      </c>
      <c r="L18" s="223">
        <v>20</v>
      </c>
      <c r="M18" s="223">
        <v>0</v>
      </c>
      <c r="N18" s="223">
        <v>0</v>
      </c>
      <c r="O18" s="223">
        <v>10</v>
      </c>
      <c r="P18" s="223">
        <v>0</v>
      </c>
      <c r="Q18" s="223">
        <v>10</v>
      </c>
      <c r="R18" s="223">
        <v>10</v>
      </c>
      <c r="S18" s="223">
        <v>50</v>
      </c>
    </row>
    <row r="19" spans="1:19" s="4" customFormat="1" ht="18" customHeight="1">
      <c r="A19" s="52"/>
      <c r="B19" s="499" t="s">
        <v>557</v>
      </c>
      <c r="C19" s="499"/>
      <c r="D19" s="223">
        <v>35680</v>
      </c>
      <c r="E19" s="223">
        <v>9440</v>
      </c>
      <c r="F19" s="223">
        <v>5150</v>
      </c>
      <c r="G19" s="223">
        <v>1180</v>
      </c>
      <c r="H19" s="223">
        <v>1770</v>
      </c>
      <c r="I19" s="223">
        <v>1880</v>
      </c>
      <c r="J19" s="223">
        <v>460</v>
      </c>
      <c r="K19" s="223">
        <v>530</v>
      </c>
      <c r="L19" s="223">
        <v>3600</v>
      </c>
      <c r="M19" s="223">
        <v>60</v>
      </c>
      <c r="N19" s="223">
        <v>80</v>
      </c>
      <c r="O19" s="223">
        <v>2730</v>
      </c>
      <c r="P19" s="223">
        <v>2040</v>
      </c>
      <c r="Q19" s="223">
        <v>4380</v>
      </c>
      <c r="R19" s="223">
        <v>1030</v>
      </c>
      <c r="S19" s="223">
        <v>26240</v>
      </c>
    </row>
    <row r="20" spans="1:19" s="25" customFormat="1" ht="18" customHeight="1">
      <c r="A20" s="52"/>
      <c r="B20" s="375"/>
      <c r="C20" s="373" t="s">
        <v>553</v>
      </c>
      <c r="D20" s="223">
        <v>4490</v>
      </c>
      <c r="E20" s="223">
        <v>1260</v>
      </c>
      <c r="F20" s="223">
        <v>1040</v>
      </c>
      <c r="G20" s="223">
        <v>260</v>
      </c>
      <c r="H20" s="223">
        <v>500</v>
      </c>
      <c r="I20" s="223">
        <v>440</v>
      </c>
      <c r="J20" s="223">
        <v>90</v>
      </c>
      <c r="K20" s="223">
        <v>300</v>
      </c>
      <c r="L20" s="223">
        <v>640</v>
      </c>
      <c r="M20" s="223">
        <v>30</v>
      </c>
      <c r="N20" s="223">
        <v>30</v>
      </c>
      <c r="O20" s="223">
        <v>330</v>
      </c>
      <c r="P20" s="223">
        <v>370</v>
      </c>
      <c r="Q20" s="223">
        <v>280</v>
      </c>
      <c r="R20" s="223">
        <v>280</v>
      </c>
      <c r="S20" s="223">
        <v>3240</v>
      </c>
    </row>
    <row r="21" spans="1:19" s="25" customFormat="1" ht="18" customHeight="1">
      <c r="A21" s="52"/>
      <c r="B21" s="375"/>
      <c r="C21" s="373" t="s">
        <v>554</v>
      </c>
      <c r="D21" s="223">
        <v>2260</v>
      </c>
      <c r="E21" s="223">
        <v>810</v>
      </c>
      <c r="F21" s="223">
        <v>710</v>
      </c>
      <c r="G21" s="223">
        <v>180</v>
      </c>
      <c r="H21" s="223">
        <v>260</v>
      </c>
      <c r="I21" s="223">
        <v>190</v>
      </c>
      <c r="J21" s="223">
        <v>20</v>
      </c>
      <c r="K21" s="223">
        <v>50</v>
      </c>
      <c r="L21" s="223">
        <v>520</v>
      </c>
      <c r="M21" s="223">
        <v>0</v>
      </c>
      <c r="N21" s="223">
        <v>0</v>
      </c>
      <c r="O21" s="223">
        <v>90</v>
      </c>
      <c r="P21" s="223">
        <v>40</v>
      </c>
      <c r="Q21" s="223">
        <v>180</v>
      </c>
      <c r="R21" s="223">
        <v>80</v>
      </c>
      <c r="S21" s="223">
        <v>1450</v>
      </c>
    </row>
    <row r="22" spans="1:19" s="25" customFormat="1" ht="18" customHeight="1">
      <c r="A22" s="52"/>
      <c r="B22" s="375"/>
      <c r="C22" s="373" t="s">
        <v>555</v>
      </c>
      <c r="D22" s="223">
        <v>28920</v>
      </c>
      <c r="E22" s="223">
        <v>7370</v>
      </c>
      <c r="F22" s="223">
        <v>3400</v>
      </c>
      <c r="G22" s="223">
        <v>750</v>
      </c>
      <c r="H22" s="223">
        <v>1020</v>
      </c>
      <c r="I22" s="223">
        <v>1250</v>
      </c>
      <c r="J22" s="223">
        <v>360</v>
      </c>
      <c r="K22" s="223">
        <v>180</v>
      </c>
      <c r="L22" s="223">
        <v>2440</v>
      </c>
      <c r="M22" s="223">
        <v>30</v>
      </c>
      <c r="N22" s="223">
        <v>40</v>
      </c>
      <c r="O22" s="223">
        <v>2300</v>
      </c>
      <c r="P22" s="223">
        <v>1640</v>
      </c>
      <c r="Q22" s="223">
        <v>3930</v>
      </c>
      <c r="R22" s="223">
        <v>660</v>
      </c>
      <c r="S22" s="223">
        <v>21560</v>
      </c>
    </row>
    <row r="23" spans="1:19" s="25" customFormat="1" ht="18" customHeight="1">
      <c r="A23" s="52"/>
      <c r="B23" s="373"/>
      <c r="C23" s="373" t="s">
        <v>549</v>
      </c>
      <c r="D23" s="223">
        <v>0</v>
      </c>
      <c r="E23" s="223">
        <v>0</v>
      </c>
      <c r="F23" s="223">
        <v>0</v>
      </c>
      <c r="G23" s="223">
        <v>0</v>
      </c>
      <c r="H23" s="223">
        <v>0</v>
      </c>
      <c r="I23" s="223">
        <v>0</v>
      </c>
      <c r="J23" s="223">
        <v>0</v>
      </c>
      <c r="K23" s="223">
        <v>0</v>
      </c>
      <c r="L23" s="223">
        <v>0</v>
      </c>
      <c r="M23" s="223">
        <v>0</v>
      </c>
      <c r="N23" s="223">
        <v>0</v>
      </c>
      <c r="O23" s="223">
        <v>0</v>
      </c>
      <c r="P23" s="223">
        <v>0</v>
      </c>
      <c r="Q23" s="223">
        <v>0</v>
      </c>
      <c r="R23" s="223">
        <v>0</v>
      </c>
      <c r="S23" s="223">
        <v>0</v>
      </c>
    </row>
    <row r="24" spans="1:19" s="25" customFormat="1" ht="18" customHeight="1">
      <c r="A24" s="592" t="s">
        <v>558</v>
      </c>
      <c r="B24" s="592"/>
      <c r="C24" s="592"/>
      <c r="D24" s="223">
        <v>2280</v>
      </c>
      <c r="E24" s="223">
        <v>1630</v>
      </c>
      <c r="F24" s="223">
        <v>1500</v>
      </c>
      <c r="G24" s="223">
        <v>280</v>
      </c>
      <c r="H24" s="223">
        <v>690</v>
      </c>
      <c r="I24" s="223">
        <v>660</v>
      </c>
      <c r="J24" s="223">
        <v>90</v>
      </c>
      <c r="K24" s="223">
        <v>410</v>
      </c>
      <c r="L24" s="223">
        <v>1140</v>
      </c>
      <c r="M24" s="223">
        <v>70</v>
      </c>
      <c r="N24" s="223">
        <v>50</v>
      </c>
      <c r="O24" s="223">
        <v>570</v>
      </c>
      <c r="P24" s="223">
        <v>470</v>
      </c>
      <c r="Q24" s="223">
        <v>430</v>
      </c>
      <c r="R24" s="223">
        <v>400</v>
      </c>
      <c r="S24" s="223">
        <v>630</v>
      </c>
    </row>
    <row r="25" spans="1:19" s="25" customFormat="1" ht="18" customHeight="1">
      <c r="A25" s="593" t="s">
        <v>559</v>
      </c>
      <c r="B25" s="593"/>
      <c r="C25" s="593"/>
      <c r="D25" s="387">
        <v>2670</v>
      </c>
      <c r="E25" s="387">
        <v>1480</v>
      </c>
      <c r="F25" s="387">
        <v>1260</v>
      </c>
      <c r="G25" s="387">
        <v>360</v>
      </c>
      <c r="H25" s="387">
        <v>920</v>
      </c>
      <c r="I25" s="387">
        <v>1240</v>
      </c>
      <c r="J25" s="387">
        <v>70</v>
      </c>
      <c r="K25" s="387">
        <v>20</v>
      </c>
      <c r="L25" s="387">
        <v>230</v>
      </c>
      <c r="M25" s="387">
        <v>0</v>
      </c>
      <c r="N25" s="387">
        <v>0</v>
      </c>
      <c r="O25" s="387">
        <v>1090</v>
      </c>
      <c r="P25" s="387">
        <v>1120</v>
      </c>
      <c r="Q25" s="387">
        <v>1330</v>
      </c>
      <c r="R25" s="387">
        <v>1130</v>
      </c>
      <c r="S25" s="387">
        <v>1200</v>
      </c>
    </row>
    <row r="26" spans="1:19" ht="5.0999999999999996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4"/>
      <c r="M26" s="15"/>
      <c r="N26" s="15"/>
      <c r="O26" s="15"/>
      <c r="P26" s="15"/>
      <c r="Q26" s="15"/>
      <c r="R26" s="14"/>
      <c r="S26" s="15"/>
    </row>
    <row r="27" spans="1:19">
      <c r="A27" s="18" t="s">
        <v>658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>
      <c r="A28" s="15" t="s">
        <v>659</v>
      </c>
      <c r="B28" s="15"/>
      <c r="C28" s="15"/>
      <c r="D28" s="15"/>
      <c r="E28" s="15"/>
      <c r="F28" s="15"/>
      <c r="G28" s="15"/>
      <c r="H28" s="15"/>
      <c r="I28" s="15"/>
      <c r="J28" s="15"/>
      <c r="K28" s="15" t="s">
        <v>561</v>
      </c>
      <c r="L28" s="15"/>
      <c r="M28" s="15"/>
      <c r="N28" s="15"/>
      <c r="O28" s="15"/>
      <c r="P28" s="15"/>
      <c r="Q28" s="15"/>
      <c r="R28" s="15"/>
      <c r="S28" s="15"/>
    </row>
    <row r="29" spans="1:19">
      <c r="A29" s="15" t="s">
        <v>660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>
      <c r="A30" s="15" t="s">
        <v>661</v>
      </c>
      <c r="D30" s="15"/>
      <c r="E30" s="15"/>
      <c r="F30" s="15"/>
      <c r="G30" s="15"/>
      <c r="H30" s="15"/>
      <c r="I30" s="15"/>
      <c r="J30" s="15"/>
      <c r="K30" s="15" t="s">
        <v>562</v>
      </c>
      <c r="L30" s="15"/>
      <c r="M30" s="15"/>
      <c r="N30" s="15"/>
      <c r="O30" s="15"/>
      <c r="P30" s="15"/>
      <c r="Q30" s="15"/>
      <c r="R30" s="15"/>
      <c r="S30" s="15"/>
    </row>
  </sheetData>
  <mergeCells count="25">
    <mergeCell ref="S2:S6"/>
    <mergeCell ref="A3:C5"/>
    <mergeCell ref="E4:E6"/>
    <mergeCell ref="F4:N4"/>
    <mergeCell ref="O4:O6"/>
    <mergeCell ref="P4:P6"/>
    <mergeCell ref="Q4:Q6"/>
    <mergeCell ref="R4:R6"/>
    <mergeCell ref="N5:N6"/>
    <mergeCell ref="H5:H6"/>
    <mergeCell ref="I5:I6"/>
    <mergeCell ref="J5:J6"/>
    <mergeCell ref="K5:K6"/>
    <mergeCell ref="B19:C19"/>
    <mergeCell ref="A24:C24"/>
    <mergeCell ref="A25:C25"/>
    <mergeCell ref="L5:L6"/>
    <mergeCell ref="M5:M6"/>
    <mergeCell ref="A8:C8"/>
    <mergeCell ref="B9:C9"/>
    <mergeCell ref="B14:C14"/>
    <mergeCell ref="F5:F6"/>
    <mergeCell ref="G5:G6"/>
    <mergeCell ref="D2:D6"/>
    <mergeCell ref="E2:R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2" sqref="A2:A3"/>
    </sheetView>
  </sheetViews>
  <sheetFormatPr defaultRowHeight="13.5"/>
  <cols>
    <col min="1" max="1" width="7.125" style="3" customWidth="1"/>
    <col min="2" max="2" width="11.625" style="3" customWidth="1"/>
    <col min="3" max="3" width="10.625" style="3" customWidth="1"/>
    <col min="4" max="5" width="8.75" style="3" customWidth="1"/>
    <col min="6" max="6" width="10.625" style="3" customWidth="1"/>
    <col min="7" max="10" width="8.75" style="3" customWidth="1"/>
    <col min="11" max="16384" width="9" style="3"/>
  </cols>
  <sheetData>
    <row r="1" spans="1:10" s="25" customFormat="1" ht="25.5" customHeight="1" thickBot="1">
      <c r="A1" s="19" t="s">
        <v>563</v>
      </c>
      <c r="B1" s="4"/>
      <c r="C1" s="4"/>
      <c r="D1" s="4"/>
      <c r="E1" s="4"/>
      <c r="F1" s="4"/>
      <c r="G1" s="4"/>
      <c r="H1" s="5"/>
      <c r="I1" s="5"/>
      <c r="J1" s="76" t="s">
        <v>564</v>
      </c>
    </row>
    <row r="2" spans="1:10" s="25" customFormat="1" ht="18" customHeight="1">
      <c r="A2" s="461" t="s">
        <v>565</v>
      </c>
      <c r="B2" s="602" t="s">
        <v>566</v>
      </c>
      <c r="C2" s="603"/>
      <c r="D2" s="603"/>
      <c r="E2" s="603"/>
      <c r="F2" s="603"/>
      <c r="G2" s="603"/>
      <c r="H2" s="603"/>
      <c r="I2" s="604"/>
      <c r="J2" s="605" t="s">
        <v>567</v>
      </c>
    </row>
    <row r="3" spans="1:10" s="25" customFormat="1" ht="18" customHeight="1">
      <c r="A3" s="462"/>
      <c r="B3" s="463" t="s">
        <v>568</v>
      </c>
      <c r="C3" s="463" t="s">
        <v>569</v>
      </c>
      <c r="D3" s="463"/>
      <c r="E3" s="463"/>
      <c r="F3" s="463" t="s">
        <v>570</v>
      </c>
      <c r="G3" s="463"/>
      <c r="H3" s="463"/>
      <c r="I3" s="463"/>
      <c r="J3" s="606"/>
    </row>
    <row r="4" spans="1:10" s="25" customFormat="1" ht="36" customHeight="1">
      <c r="A4" s="462"/>
      <c r="B4" s="463"/>
      <c r="C4" s="74" t="s">
        <v>568</v>
      </c>
      <c r="D4" s="353" t="s">
        <v>571</v>
      </c>
      <c r="E4" s="353" t="s">
        <v>572</v>
      </c>
      <c r="F4" s="74" t="s">
        <v>568</v>
      </c>
      <c r="G4" s="353" t="s">
        <v>573</v>
      </c>
      <c r="H4" s="8" t="s">
        <v>574</v>
      </c>
      <c r="I4" s="74" t="s">
        <v>575</v>
      </c>
      <c r="J4" s="606"/>
    </row>
    <row r="5" spans="1:10" s="25" customFormat="1" ht="18" customHeight="1">
      <c r="A5" s="29" t="s">
        <v>576</v>
      </c>
      <c r="B5" s="113">
        <v>75960</v>
      </c>
      <c r="C5" s="113">
        <v>68910</v>
      </c>
      <c r="D5" s="113">
        <v>68430</v>
      </c>
      <c r="E5" s="113">
        <v>480</v>
      </c>
      <c r="F5" s="113">
        <v>7050</v>
      </c>
      <c r="G5" s="113">
        <v>680</v>
      </c>
      <c r="H5" s="113">
        <v>6050</v>
      </c>
      <c r="I5" s="113">
        <v>320</v>
      </c>
      <c r="J5" s="113">
        <v>610</v>
      </c>
    </row>
    <row r="6" spans="1:10" s="25" customFormat="1" ht="18" customHeight="1">
      <c r="A6" s="354">
        <v>10</v>
      </c>
      <c r="B6" s="113">
        <v>86620</v>
      </c>
      <c r="C6" s="113">
        <v>75920</v>
      </c>
      <c r="D6" s="113">
        <v>75730</v>
      </c>
      <c r="E6" s="113">
        <v>190</v>
      </c>
      <c r="F6" s="113">
        <v>10700</v>
      </c>
      <c r="G6" s="113">
        <v>730</v>
      </c>
      <c r="H6" s="113">
        <v>9680</v>
      </c>
      <c r="I6" s="113">
        <v>290</v>
      </c>
      <c r="J6" s="113">
        <v>460</v>
      </c>
    </row>
    <row r="7" spans="1:10" s="25" customFormat="1" ht="18" customHeight="1">
      <c r="A7" s="354">
        <v>15</v>
      </c>
      <c r="B7" s="113">
        <v>93070</v>
      </c>
      <c r="C7" s="113">
        <v>79350</v>
      </c>
      <c r="D7" s="113">
        <v>79200</v>
      </c>
      <c r="E7" s="113">
        <v>150</v>
      </c>
      <c r="F7" s="113">
        <v>13720</v>
      </c>
      <c r="G7" s="113">
        <v>450</v>
      </c>
      <c r="H7" s="113">
        <v>13160</v>
      </c>
      <c r="I7" s="113">
        <v>100</v>
      </c>
      <c r="J7" s="113">
        <v>250</v>
      </c>
    </row>
    <row r="8" spans="1:10" s="25" customFormat="1" ht="18" customHeight="1">
      <c r="A8" s="354">
        <v>20</v>
      </c>
      <c r="B8" s="113">
        <v>106930</v>
      </c>
      <c r="C8" s="113">
        <v>86490</v>
      </c>
      <c r="D8" s="113">
        <v>86240</v>
      </c>
      <c r="E8" s="113">
        <v>250</v>
      </c>
      <c r="F8" s="113">
        <v>20440</v>
      </c>
      <c r="G8" s="113">
        <v>790</v>
      </c>
      <c r="H8" s="113">
        <v>19350</v>
      </c>
      <c r="I8" s="113">
        <v>290</v>
      </c>
      <c r="J8" s="113">
        <v>460</v>
      </c>
    </row>
    <row r="9" spans="1:10" s="25" customFormat="1" ht="18" customHeight="1">
      <c r="A9" s="355">
        <v>25</v>
      </c>
      <c r="B9" s="114">
        <v>115140</v>
      </c>
      <c r="C9" s="114">
        <v>95600</v>
      </c>
      <c r="D9" s="114">
        <v>95370</v>
      </c>
      <c r="E9" s="114">
        <v>230</v>
      </c>
      <c r="F9" s="114">
        <v>19540</v>
      </c>
      <c r="G9" s="114">
        <v>400</v>
      </c>
      <c r="H9" s="114">
        <v>18840</v>
      </c>
      <c r="I9" s="114">
        <v>300</v>
      </c>
      <c r="J9" s="114">
        <v>150</v>
      </c>
    </row>
    <row r="10" spans="1:10" ht="5.0999999999999996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>
      <c r="A11" s="52" t="s">
        <v>662</v>
      </c>
      <c r="B11" s="15"/>
      <c r="C11" s="15"/>
      <c r="D11" s="15"/>
      <c r="E11" s="15"/>
      <c r="F11" s="15"/>
      <c r="G11" s="15"/>
      <c r="H11" s="15"/>
      <c r="I11" s="15"/>
      <c r="J11" s="15"/>
    </row>
  </sheetData>
  <mergeCells count="6">
    <mergeCell ref="A2:A4"/>
    <mergeCell ref="B2:I2"/>
    <mergeCell ref="J2:J4"/>
    <mergeCell ref="B3:B4"/>
    <mergeCell ref="C3:E3"/>
    <mergeCell ref="F3:I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A2" sqref="A2:A3"/>
    </sheetView>
  </sheetViews>
  <sheetFormatPr defaultRowHeight="13.5"/>
  <cols>
    <col min="1" max="1" width="1.875" style="3" customWidth="1"/>
    <col min="2" max="2" width="21.375" style="3" customWidth="1"/>
    <col min="3" max="3" width="10.625" style="3" customWidth="1"/>
    <col min="4" max="4" width="9.375" style="3" bestFit="1" customWidth="1"/>
    <col min="5" max="6" width="8" style="3" customWidth="1"/>
    <col min="7" max="7" width="8.625" style="3" customWidth="1"/>
    <col min="8" max="8" width="8.125" style="3" customWidth="1"/>
    <col min="9" max="9" width="8" style="3" customWidth="1"/>
    <col min="10" max="16384" width="9" style="3"/>
  </cols>
  <sheetData>
    <row r="1" spans="1:12" s="25" customFormat="1" ht="25.5" customHeight="1" thickBot="1">
      <c r="A1" s="19" t="s">
        <v>607</v>
      </c>
      <c r="B1" s="4"/>
      <c r="C1" s="4"/>
      <c r="D1" s="4"/>
      <c r="E1" s="4"/>
      <c r="F1" s="4"/>
      <c r="G1" s="4"/>
      <c r="H1" s="4"/>
      <c r="I1" s="265"/>
      <c r="J1" s="266" t="s">
        <v>608</v>
      </c>
    </row>
    <row r="2" spans="1:12" s="25" customFormat="1" ht="18" customHeight="1">
      <c r="A2" s="480" t="s">
        <v>609</v>
      </c>
      <c r="B2" s="608"/>
      <c r="C2" s="611" t="s">
        <v>627</v>
      </c>
      <c r="D2" s="460" t="s">
        <v>610</v>
      </c>
      <c r="E2" s="466"/>
      <c r="F2" s="460" t="s">
        <v>611</v>
      </c>
      <c r="G2" s="466"/>
      <c r="H2" s="466"/>
      <c r="I2" s="466"/>
      <c r="J2" s="466"/>
    </row>
    <row r="3" spans="1:12" s="25" customFormat="1" ht="20.100000000000001" customHeight="1">
      <c r="A3" s="609"/>
      <c r="B3" s="610"/>
      <c r="C3" s="612"/>
      <c r="D3" s="463" t="s">
        <v>612</v>
      </c>
      <c r="E3" s="614" t="s">
        <v>613</v>
      </c>
      <c r="F3" s="463" t="s">
        <v>614</v>
      </c>
      <c r="G3" s="463" t="s">
        <v>615</v>
      </c>
      <c r="H3" s="616" t="s">
        <v>616</v>
      </c>
      <c r="I3" s="594" t="s">
        <v>617</v>
      </c>
      <c r="J3" s="607" t="s">
        <v>549</v>
      </c>
    </row>
    <row r="4" spans="1:12" s="25" customFormat="1" ht="20.100000000000001" customHeight="1">
      <c r="A4" s="609"/>
      <c r="B4" s="610"/>
      <c r="C4" s="613"/>
      <c r="D4" s="463"/>
      <c r="E4" s="615"/>
      <c r="F4" s="463"/>
      <c r="G4" s="463"/>
      <c r="H4" s="617"/>
      <c r="I4" s="476"/>
      <c r="J4" s="607"/>
    </row>
    <row r="5" spans="1:12" ht="5.25" customHeight="1">
      <c r="A5" s="136"/>
      <c r="B5" s="107"/>
      <c r="C5" s="359"/>
      <c r="D5" s="359"/>
      <c r="E5" s="359"/>
      <c r="F5" s="359"/>
      <c r="G5" s="359"/>
      <c r="H5" s="359"/>
      <c r="I5" s="359"/>
      <c r="J5" s="360"/>
      <c r="L5" s="170"/>
    </row>
    <row r="6" spans="1:12" ht="18" customHeight="1">
      <c r="A6" s="532" t="s">
        <v>551</v>
      </c>
      <c r="B6" s="533"/>
      <c r="C6" s="341">
        <v>95600</v>
      </c>
      <c r="D6" s="341">
        <v>93310</v>
      </c>
      <c r="E6" s="341">
        <v>2280</v>
      </c>
      <c r="F6" s="341">
        <v>17870</v>
      </c>
      <c r="G6" s="341">
        <v>43340</v>
      </c>
      <c r="H6" s="342">
        <v>19560</v>
      </c>
      <c r="I6" s="342">
        <v>14720</v>
      </c>
      <c r="J6" s="342">
        <v>110</v>
      </c>
    </row>
    <row r="7" spans="1:12">
      <c r="A7" s="14"/>
      <c r="B7" s="153"/>
      <c r="C7" s="341"/>
      <c r="D7" s="341"/>
      <c r="E7" s="341"/>
      <c r="F7" s="341"/>
      <c r="G7" s="341"/>
      <c r="H7" s="341"/>
      <c r="I7" s="341"/>
      <c r="J7" s="361"/>
    </row>
    <row r="8" spans="1:12" s="25" customFormat="1" ht="18" customHeight="1">
      <c r="A8" s="60"/>
      <c r="B8" s="362" t="s">
        <v>618</v>
      </c>
      <c r="C8" s="365">
        <v>4450</v>
      </c>
      <c r="D8" s="365">
        <v>4240</v>
      </c>
      <c r="E8" s="365">
        <v>210</v>
      </c>
      <c r="F8" s="365">
        <v>2820</v>
      </c>
      <c r="G8" s="365">
        <v>1540</v>
      </c>
      <c r="H8" s="365">
        <v>70</v>
      </c>
      <c r="I8" s="365">
        <v>20</v>
      </c>
      <c r="J8" s="124">
        <v>0</v>
      </c>
    </row>
    <row r="9" spans="1:12" ht="18" customHeight="1">
      <c r="A9" s="14"/>
      <c r="B9" s="357" t="s">
        <v>619</v>
      </c>
      <c r="C9" s="366">
        <v>7740</v>
      </c>
      <c r="D9" s="366">
        <v>7490</v>
      </c>
      <c r="E9" s="366">
        <v>250</v>
      </c>
      <c r="F9" s="366">
        <v>2920</v>
      </c>
      <c r="G9" s="366">
        <v>4240</v>
      </c>
      <c r="H9" s="366">
        <v>380</v>
      </c>
      <c r="I9" s="366">
        <v>200</v>
      </c>
      <c r="J9" s="369">
        <v>0</v>
      </c>
    </row>
    <row r="10" spans="1:12" ht="18" customHeight="1">
      <c r="A10" s="52"/>
      <c r="B10" s="357" t="s">
        <v>620</v>
      </c>
      <c r="C10" s="366">
        <v>13370</v>
      </c>
      <c r="D10" s="366">
        <v>12930</v>
      </c>
      <c r="E10" s="366">
        <v>440</v>
      </c>
      <c r="F10" s="366">
        <v>3940</v>
      </c>
      <c r="G10" s="366">
        <v>7090</v>
      </c>
      <c r="H10" s="366">
        <v>1680</v>
      </c>
      <c r="I10" s="366">
        <v>640</v>
      </c>
      <c r="J10" s="366">
        <v>30</v>
      </c>
    </row>
    <row r="11" spans="1:12" ht="18" customHeight="1">
      <c r="A11" s="14"/>
      <c r="B11" s="357" t="s">
        <v>621</v>
      </c>
      <c r="C11" s="366">
        <v>18140</v>
      </c>
      <c r="D11" s="366">
        <v>17620</v>
      </c>
      <c r="E11" s="366">
        <v>530</v>
      </c>
      <c r="F11" s="366">
        <v>2670</v>
      </c>
      <c r="G11" s="366">
        <v>8690</v>
      </c>
      <c r="H11" s="366">
        <v>4360</v>
      </c>
      <c r="I11" s="366">
        <v>2400</v>
      </c>
      <c r="J11" s="366">
        <v>30</v>
      </c>
    </row>
    <row r="12" spans="1:12" s="25" customFormat="1" ht="18" customHeight="1">
      <c r="A12" s="60"/>
      <c r="B12" s="357" t="s">
        <v>622</v>
      </c>
      <c r="C12" s="165">
        <v>10970</v>
      </c>
      <c r="D12" s="165">
        <v>10770</v>
      </c>
      <c r="E12" s="165">
        <v>210</v>
      </c>
      <c r="F12" s="165">
        <v>1630</v>
      </c>
      <c r="G12" s="165">
        <v>4760</v>
      </c>
      <c r="H12" s="165">
        <v>2170</v>
      </c>
      <c r="I12" s="165">
        <v>2410</v>
      </c>
      <c r="J12" s="369">
        <v>0</v>
      </c>
    </row>
    <row r="13" spans="1:12" ht="18" customHeight="1">
      <c r="A13" s="14"/>
      <c r="B13" s="357" t="s">
        <v>623</v>
      </c>
      <c r="C13" s="366">
        <v>10950</v>
      </c>
      <c r="D13" s="366">
        <v>10750</v>
      </c>
      <c r="E13" s="366">
        <v>200</v>
      </c>
      <c r="F13" s="366">
        <v>1210</v>
      </c>
      <c r="G13" s="366">
        <v>4870</v>
      </c>
      <c r="H13" s="366">
        <v>2830</v>
      </c>
      <c r="I13" s="366">
        <v>2040</v>
      </c>
      <c r="J13" s="369">
        <v>0</v>
      </c>
    </row>
    <row r="14" spans="1:12" ht="18" customHeight="1">
      <c r="A14" s="52"/>
      <c r="B14" s="357" t="s">
        <v>624</v>
      </c>
      <c r="C14" s="366">
        <v>11760</v>
      </c>
      <c r="D14" s="366">
        <v>11520</v>
      </c>
      <c r="E14" s="366">
        <v>240</v>
      </c>
      <c r="F14" s="366">
        <v>960</v>
      </c>
      <c r="G14" s="366">
        <v>4700</v>
      </c>
      <c r="H14" s="366">
        <v>3450</v>
      </c>
      <c r="I14" s="366">
        <v>2620</v>
      </c>
      <c r="J14" s="366">
        <v>30</v>
      </c>
    </row>
    <row r="15" spans="1:12" ht="18" customHeight="1">
      <c r="A15" s="14"/>
      <c r="B15" s="363" t="s">
        <v>626</v>
      </c>
      <c r="C15" s="367">
        <v>11830</v>
      </c>
      <c r="D15" s="367">
        <v>11740</v>
      </c>
      <c r="E15" s="367">
        <v>90</v>
      </c>
      <c r="F15" s="367">
        <v>790</v>
      </c>
      <c r="G15" s="367">
        <v>4800</v>
      </c>
      <c r="H15" s="367">
        <v>3520</v>
      </c>
      <c r="I15" s="367">
        <v>2720</v>
      </c>
      <c r="J15" s="370">
        <v>0</v>
      </c>
    </row>
    <row r="16" spans="1:12" ht="18" customHeight="1">
      <c r="A16" s="94"/>
      <c r="B16" s="364" t="s">
        <v>625</v>
      </c>
      <c r="C16" s="368">
        <v>3200</v>
      </c>
      <c r="D16" s="368">
        <v>3120</v>
      </c>
      <c r="E16" s="368">
        <v>80</v>
      </c>
      <c r="F16" s="368">
        <v>230</v>
      </c>
      <c r="G16" s="368">
        <v>1740</v>
      </c>
      <c r="H16" s="368">
        <v>220</v>
      </c>
      <c r="I16" s="368">
        <v>1010</v>
      </c>
      <c r="J16" s="371">
        <v>0</v>
      </c>
    </row>
    <row r="17" spans="1:10" ht="5.0999999999999996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>
      <c r="A18" s="79" t="s">
        <v>663</v>
      </c>
      <c r="C18" s="15"/>
      <c r="D18" s="15"/>
      <c r="E18" s="15"/>
      <c r="F18" s="15"/>
      <c r="G18" s="15"/>
      <c r="H18" s="15"/>
      <c r="I18" s="15"/>
      <c r="J18" s="15"/>
    </row>
    <row r="19" spans="1:10">
      <c r="A19" s="15" t="s">
        <v>664</v>
      </c>
      <c r="C19" s="15"/>
      <c r="D19" s="15"/>
      <c r="E19" s="15"/>
      <c r="F19" s="15"/>
      <c r="G19" s="15"/>
      <c r="H19" s="15"/>
      <c r="I19" s="15"/>
      <c r="J19" s="15"/>
    </row>
  </sheetData>
  <mergeCells count="12">
    <mergeCell ref="J3:J4"/>
    <mergeCell ref="A6:B6"/>
    <mergeCell ref="A2:B4"/>
    <mergeCell ref="C2:C4"/>
    <mergeCell ref="D2:E2"/>
    <mergeCell ref="F2:J2"/>
    <mergeCell ref="D3:D4"/>
    <mergeCell ref="E3:E4"/>
    <mergeCell ref="F3:F4"/>
    <mergeCell ref="G3:G4"/>
    <mergeCell ref="H3:H4"/>
    <mergeCell ref="I3:I4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A2" sqref="A2:A3"/>
    </sheetView>
  </sheetViews>
  <sheetFormatPr defaultRowHeight="13.5"/>
  <cols>
    <col min="1" max="1" width="14.875" style="3" customWidth="1"/>
    <col min="2" max="10" width="7.625" style="3" customWidth="1"/>
    <col min="11" max="16384" width="9" style="3"/>
  </cols>
  <sheetData>
    <row r="1" spans="1:10" s="4" customFormat="1" ht="25.5" customHeight="1" thickBot="1">
      <c r="A1" s="19" t="s">
        <v>29</v>
      </c>
      <c r="I1" s="5"/>
      <c r="J1" s="6" t="s">
        <v>30</v>
      </c>
    </row>
    <row r="2" spans="1:10" s="4" customFormat="1" ht="18" customHeight="1">
      <c r="A2" s="464" t="s">
        <v>41</v>
      </c>
      <c r="B2" s="460" t="s">
        <v>31</v>
      </c>
      <c r="C2" s="466"/>
      <c r="D2" s="461"/>
      <c r="E2" s="460" t="s">
        <v>32</v>
      </c>
      <c r="F2" s="466"/>
      <c r="G2" s="461"/>
      <c r="H2" s="460" t="s">
        <v>33</v>
      </c>
      <c r="I2" s="466"/>
      <c r="J2" s="466"/>
    </row>
    <row r="3" spans="1:10" s="4" customFormat="1" ht="36" customHeight="1">
      <c r="A3" s="465"/>
      <c r="B3" s="9" t="s">
        <v>34</v>
      </c>
      <c r="C3" s="9" t="s">
        <v>35</v>
      </c>
      <c r="D3" s="35" t="s">
        <v>36</v>
      </c>
      <c r="E3" s="9" t="s">
        <v>34</v>
      </c>
      <c r="F3" s="9" t="s">
        <v>35</v>
      </c>
      <c r="G3" s="35" t="s">
        <v>36</v>
      </c>
      <c r="H3" s="9" t="s">
        <v>34</v>
      </c>
      <c r="I3" s="9" t="s">
        <v>35</v>
      </c>
      <c r="J3" s="35" t="s">
        <v>36</v>
      </c>
    </row>
    <row r="4" spans="1:10" s="4" customFormat="1" ht="18" customHeight="1">
      <c r="A4" s="29" t="s">
        <v>37</v>
      </c>
      <c r="B4" s="384">
        <v>2127</v>
      </c>
      <c r="C4" s="384">
        <v>2127</v>
      </c>
      <c r="D4" s="385">
        <v>0</v>
      </c>
      <c r="E4" s="384">
        <v>2677</v>
      </c>
      <c r="F4" s="384">
        <v>2677</v>
      </c>
      <c r="G4" s="385">
        <v>0</v>
      </c>
      <c r="H4" s="384">
        <v>2958</v>
      </c>
      <c r="I4" s="384">
        <v>2958</v>
      </c>
      <c r="J4" s="385">
        <v>0</v>
      </c>
    </row>
    <row r="5" spans="1:10" s="4" customFormat="1" ht="18" customHeight="1">
      <c r="A5" s="29" t="s">
        <v>38</v>
      </c>
      <c r="B5" s="384">
        <v>651</v>
      </c>
      <c r="C5" s="384">
        <v>651</v>
      </c>
      <c r="D5" s="385">
        <v>0</v>
      </c>
      <c r="E5" s="384">
        <v>892</v>
      </c>
      <c r="F5" s="384">
        <v>892</v>
      </c>
      <c r="G5" s="385">
        <v>0</v>
      </c>
      <c r="H5" s="384">
        <v>438</v>
      </c>
      <c r="I5" s="384">
        <v>438</v>
      </c>
      <c r="J5" s="385">
        <v>0</v>
      </c>
    </row>
    <row r="6" spans="1:10" s="4" customFormat="1" ht="18" customHeight="1">
      <c r="A6" s="29" t="s">
        <v>39</v>
      </c>
      <c r="B6" s="384">
        <v>691</v>
      </c>
      <c r="C6" s="384">
        <v>691</v>
      </c>
      <c r="D6" s="385">
        <v>0</v>
      </c>
      <c r="E6" s="384">
        <v>608</v>
      </c>
      <c r="F6" s="384">
        <v>608</v>
      </c>
      <c r="G6" s="385">
        <v>0</v>
      </c>
      <c r="H6" s="384">
        <v>631</v>
      </c>
      <c r="I6" s="384">
        <v>631</v>
      </c>
      <c r="J6" s="385">
        <v>0</v>
      </c>
    </row>
    <row r="7" spans="1:10" s="15" customFormat="1" ht="18" customHeight="1">
      <c r="A7" s="36" t="s">
        <v>40</v>
      </c>
      <c r="B7" s="386">
        <v>785</v>
      </c>
      <c r="C7" s="386">
        <v>785</v>
      </c>
      <c r="D7" s="387">
        <v>0</v>
      </c>
      <c r="E7" s="386">
        <v>1177</v>
      </c>
      <c r="F7" s="386">
        <v>1177</v>
      </c>
      <c r="G7" s="387">
        <v>0</v>
      </c>
      <c r="H7" s="386">
        <v>1889</v>
      </c>
      <c r="I7" s="386">
        <v>1889</v>
      </c>
      <c r="J7" s="387">
        <v>0</v>
      </c>
    </row>
    <row r="8" spans="1:10" s="15" customFormat="1" ht="5.0999999999999996" customHeight="1"/>
    <row r="9" spans="1:10" s="15" customFormat="1">
      <c r="A9" s="18" t="s">
        <v>632</v>
      </c>
    </row>
  </sheetData>
  <mergeCells count="4">
    <mergeCell ref="A2:A3"/>
    <mergeCell ref="B2:D2"/>
    <mergeCell ref="E2:G2"/>
    <mergeCell ref="H2:J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zoomScaleSheetLayoutView="100" workbookViewId="0">
      <selection activeCell="A2" sqref="A2:A3"/>
    </sheetView>
  </sheetViews>
  <sheetFormatPr defaultRowHeight="13.5"/>
  <cols>
    <col min="1" max="1" width="5.375" style="3" customWidth="1"/>
    <col min="2" max="3" width="7.625" style="3" customWidth="1"/>
    <col min="4" max="15" width="5.5" style="3" customWidth="1"/>
    <col min="16" max="16" width="7.625" style="3" customWidth="1"/>
    <col min="17" max="16384" width="9" style="3"/>
  </cols>
  <sheetData>
    <row r="1" spans="1:17" s="25" customFormat="1" ht="25.5" customHeight="1" thickBot="1">
      <c r="A1" s="19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6" t="s">
        <v>44</v>
      </c>
      <c r="Q1" s="4"/>
    </row>
    <row r="2" spans="1:17" s="25" customFormat="1" ht="18" customHeight="1">
      <c r="A2" s="467" t="s">
        <v>45</v>
      </c>
      <c r="B2" s="469" t="s">
        <v>46</v>
      </c>
      <c r="C2" s="459" t="s">
        <v>47</v>
      </c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71" t="s">
        <v>48</v>
      </c>
      <c r="Q2" s="4"/>
    </row>
    <row r="3" spans="1:17" s="25" customFormat="1" ht="54" customHeight="1">
      <c r="A3" s="468"/>
      <c r="B3" s="470"/>
      <c r="C3" s="7" t="s">
        <v>49</v>
      </c>
      <c r="D3" s="40" t="s">
        <v>50</v>
      </c>
      <c r="E3" s="41" t="s">
        <v>51</v>
      </c>
      <c r="F3" s="41" t="s">
        <v>52</v>
      </c>
      <c r="G3" s="41" t="s">
        <v>53</v>
      </c>
      <c r="H3" s="41" t="s">
        <v>54</v>
      </c>
      <c r="I3" s="41" t="s">
        <v>55</v>
      </c>
      <c r="J3" s="41" t="s">
        <v>56</v>
      </c>
      <c r="K3" s="41" t="s">
        <v>57</v>
      </c>
      <c r="L3" s="41" t="s">
        <v>58</v>
      </c>
      <c r="M3" s="41" t="s">
        <v>59</v>
      </c>
      <c r="N3" s="41" t="s">
        <v>60</v>
      </c>
      <c r="O3" s="41" t="s">
        <v>61</v>
      </c>
      <c r="P3" s="472"/>
      <c r="Q3" s="4"/>
    </row>
    <row r="4" spans="1:17" ht="18" customHeight="1">
      <c r="A4" s="42">
        <v>26</v>
      </c>
      <c r="B4" s="61">
        <v>28555</v>
      </c>
      <c r="C4" s="62">
        <v>3791</v>
      </c>
      <c r="D4" s="62">
        <v>444</v>
      </c>
      <c r="E4" s="62">
        <v>3.7</v>
      </c>
      <c r="F4" s="62">
        <v>728</v>
      </c>
      <c r="G4" s="62">
        <v>241</v>
      </c>
      <c r="H4" s="62">
        <v>785</v>
      </c>
      <c r="I4" s="62">
        <v>336</v>
      </c>
      <c r="J4" s="62">
        <v>13</v>
      </c>
      <c r="K4" s="62">
        <v>101</v>
      </c>
      <c r="L4" s="62">
        <v>167</v>
      </c>
      <c r="M4" s="62">
        <v>570</v>
      </c>
      <c r="N4" s="62">
        <v>165</v>
      </c>
      <c r="O4" s="62">
        <v>237</v>
      </c>
      <c r="P4" s="63">
        <v>24764</v>
      </c>
      <c r="Q4" s="15"/>
    </row>
    <row r="5" spans="1:17" ht="18" customHeight="1">
      <c r="A5" s="46">
        <v>27</v>
      </c>
      <c r="B5" s="64">
        <v>30191</v>
      </c>
      <c r="C5" s="65">
        <v>4008</v>
      </c>
      <c r="D5" s="65">
        <v>492</v>
      </c>
      <c r="E5" s="65">
        <v>31</v>
      </c>
      <c r="F5" s="65">
        <v>728</v>
      </c>
      <c r="G5" s="65">
        <v>241</v>
      </c>
      <c r="H5" s="65">
        <v>890</v>
      </c>
      <c r="I5" s="65">
        <v>336</v>
      </c>
      <c r="J5" s="65">
        <v>30</v>
      </c>
      <c r="K5" s="65">
        <v>114</v>
      </c>
      <c r="L5" s="65">
        <v>167</v>
      </c>
      <c r="M5" s="65">
        <v>570</v>
      </c>
      <c r="N5" s="65">
        <v>172</v>
      </c>
      <c r="O5" s="65">
        <v>237</v>
      </c>
      <c r="P5" s="66">
        <v>26183</v>
      </c>
      <c r="Q5" s="15"/>
    </row>
    <row r="6" spans="1:17" s="15" customFormat="1" ht="18" customHeight="1">
      <c r="A6" s="50">
        <v>28</v>
      </c>
      <c r="B6" s="67">
        <v>30191</v>
      </c>
      <c r="C6" s="68">
        <v>4008</v>
      </c>
      <c r="D6" s="68">
        <v>492</v>
      </c>
      <c r="E6" s="68">
        <v>31</v>
      </c>
      <c r="F6" s="68">
        <v>728</v>
      </c>
      <c r="G6" s="68">
        <v>241</v>
      </c>
      <c r="H6" s="68">
        <v>890</v>
      </c>
      <c r="I6" s="68">
        <v>336</v>
      </c>
      <c r="J6" s="68">
        <v>30</v>
      </c>
      <c r="K6" s="68">
        <v>114</v>
      </c>
      <c r="L6" s="68">
        <v>167</v>
      </c>
      <c r="M6" s="68">
        <v>570</v>
      </c>
      <c r="N6" s="68">
        <v>172</v>
      </c>
      <c r="O6" s="68">
        <v>237</v>
      </c>
      <c r="P6" s="69">
        <v>26183</v>
      </c>
    </row>
    <row r="7" spans="1:17" ht="18" hidden="1" customHeight="1">
      <c r="A7" s="46"/>
      <c r="B7" s="48"/>
      <c r="C7" s="48"/>
      <c r="D7" s="48"/>
      <c r="E7" s="51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15"/>
    </row>
    <row r="8" spans="1:17" s="25" customFormat="1" ht="18" hidden="1" customHeight="1">
      <c r="A8" s="52" t="s">
        <v>62</v>
      </c>
      <c r="B8" s="52"/>
      <c r="C8" s="52"/>
      <c r="D8" s="52"/>
      <c r="E8" s="52"/>
      <c r="F8" s="52"/>
      <c r="G8" s="4"/>
      <c r="H8" s="4"/>
      <c r="I8" s="4"/>
      <c r="J8" s="4"/>
      <c r="K8" s="4"/>
      <c r="L8" s="4"/>
      <c r="M8" s="5"/>
      <c r="N8" s="5"/>
      <c r="O8" s="5"/>
      <c r="P8" s="6" t="s">
        <v>63</v>
      </c>
      <c r="Q8" s="4"/>
    </row>
    <row r="9" spans="1:17" s="25" customFormat="1" ht="18" hidden="1" customHeight="1">
      <c r="A9" s="473" t="s">
        <v>45</v>
      </c>
      <c r="B9" s="475" t="s">
        <v>64</v>
      </c>
      <c r="C9" s="460" t="s">
        <v>65</v>
      </c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1"/>
      <c r="P9" s="477" t="s">
        <v>48</v>
      </c>
      <c r="Q9" s="4"/>
    </row>
    <row r="10" spans="1:17" s="54" customFormat="1" ht="54" hidden="1" customHeight="1">
      <c r="A10" s="474"/>
      <c r="B10" s="476"/>
      <c r="C10" s="7" t="s">
        <v>8</v>
      </c>
      <c r="D10" s="40" t="s">
        <v>50</v>
      </c>
      <c r="E10" s="41" t="s">
        <v>51</v>
      </c>
      <c r="F10" s="41" t="s">
        <v>52</v>
      </c>
      <c r="G10" s="41" t="s">
        <v>53</v>
      </c>
      <c r="H10" s="41" t="s">
        <v>54</v>
      </c>
      <c r="I10" s="41" t="s">
        <v>55</v>
      </c>
      <c r="J10" s="41" t="s">
        <v>56</v>
      </c>
      <c r="K10" s="41" t="s">
        <v>57</v>
      </c>
      <c r="L10" s="41" t="s">
        <v>58</v>
      </c>
      <c r="M10" s="41" t="s">
        <v>59</v>
      </c>
      <c r="N10" s="41" t="s">
        <v>60</v>
      </c>
      <c r="O10" s="41" t="s">
        <v>61</v>
      </c>
      <c r="P10" s="478"/>
      <c r="Q10" s="53"/>
    </row>
    <row r="11" spans="1:17" s="54" customFormat="1" ht="18" hidden="1" customHeight="1">
      <c r="A11" s="42">
        <v>25</v>
      </c>
      <c r="B11" s="43">
        <v>1636</v>
      </c>
      <c r="C11" s="44">
        <v>307</v>
      </c>
      <c r="D11" s="55">
        <v>52</v>
      </c>
      <c r="E11" s="55">
        <v>91</v>
      </c>
      <c r="F11" s="56">
        <v>0</v>
      </c>
      <c r="G11" s="56">
        <v>0</v>
      </c>
      <c r="H11" s="55">
        <v>129</v>
      </c>
      <c r="I11" s="56">
        <v>0</v>
      </c>
      <c r="J11" s="55">
        <v>16</v>
      </c>
      <c r="K11" s="55">
        <v>12</v>
      </c>
      <c r="L11" s="56">
        <v>0</v>
      </c>
      <c r="M11" s="56">
        <v>0</v>
      </c>
      <c r="N11" s="45">
        <v>6.8</v>
      </c>
      <c r="O11" s="56">
        <v>0</v>
      </c>
      <c r="P11" s="56">
        <v>0</v>
      </c>
      <c r="Q11" s="53"/>
    </row>
    <row r="12" spans="1:17" s="54" customFormat="1" ht="18" hidden="1" customHeight="1">
      <c r="A12" s="46">
        <v>26</v>
      </c>
      <c r="B12" s="47">
        <v>1636</v>
      </c>
      <c r="C12" s="48">
        <v>307</v>
      </c>
      <c r="D12" s="49">
        <v>52</v>
      </c>
      <c r="E12" s="49">
        <v>91</v>
      </c>
      <c r="F12" s="57">
        <v>0</v>
      </c>
      <c r="G12" s="57">
        <v>0</v>
      </c>
      <c r="H12" s="49">
        <v>129</v>
      </c>
      <c r="I12" s="57">
        <v>0</v>
      </c>
      <c r="J12" s="49">
        <v>16</v>
      </c>
      <c r="K12" s="49">
        <v>12</v>
      </c>
      <c r="L12" s="57">
        <v>0</v>
      </c>
      <c r="M12" s="57">
        <v>0</v>
      </c>
      <c r="N12" s="51">
        <v>6.8</v>
      </c>
      <c r="O12" s="57">
        <v>0</v>
      </c>
      <c r="P12" s="57">
        <v>0</v>
      </c>
      <c r="Q12" s="53"/>
    </row>
    <row r="13" spans="1:17" s="54" customFormat="1" ht="5.0999999999999996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48"/>
      <c r="M13" s="48"/>
      <c r="N13" s="48"/>
      <c r="O13" s="48"/>
      <c r="P13" s="48"/>
      <c r="Q13" s="53"/>
    </row>
    <row r="14" spans="1:17" s="54" customFormat="1" ht="13.5" customHeight="1">
      <c r="A14" s="59" t="s">
        <v>633</v>
      </c>
      <c r="C14" s="59"/>
      <c r="D14" s="59"/>
      <c r="E14" s="59"/>
      <c r="F14" s="59"/>
      <c r="G14" s="59"/>
      <c r="H14" s="59"/>
      <c r="I14" s="59"/>
      <c r="J14" s="59"/>
      <c r="K14" s="59"/>
      <c r="L14" s="48"/>
      <c r="M14" s="48"/>
      <c r="N14" s="48"/>
      <c r="O14" s="48"/>
      <c r="P14" s="48"/>
      <c r="Q14" s="53"/>
    </row>
    <row r="15" spans="1:17">
      <c r="A15" s="60" t="s">
        <v>634</v>
      </c>
      <c r="C15" s="48"/>
      <c r="D15" s="48"/>
      <c r="E15" s="51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5"/>
    </row>
  </sheetData>
  <mergeCells count="8">
    <mergeCell ref="A2:A3"/>
    <mergeCell ref="B2:B3"/>
    <mergeCell ref="C2:O2"/>
    <mergeCell ref="P2:P3"/>
    <mergeCell ref="A9:A10"/>
    <mergeCell ref="B9:B10"/>
    <mergeCell ref="C9:O9"/>
    <mergeCell ref="P9:P10"/>
  </mergeCells>
  <phoneticPr fontId="1"/>
  <pageMargins left="0.70866141732283472" right="0.39370078740157483" top="0.74803149606299213" bottom="0.74803149606299213" header="0.31496062992125984" footer="0.31496062992125984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A2" sqref="A2:A3"/>
    </sheetView>
  </sheetViews>
  <sheetFormatPr defaultRowHeight="13.5"/>
  <cols>
    <col min="1" max="1" width="3.625" style="3" customWidth="1"/>
    <col min="2" max="2" width="8.625" style="3" customWidth="1"/>
    <col min="3" max="3" width="15.625" style="3" customWidth="1"/>
    <col min="4" max="10" width="8.125" style="3" customWidth="1"/>
    <col min="11" max="16384" width="9" style="3"/>
  </cols>
  <sheetData>
    <row r="1" spans="1:10" s="25" customFormat="1" ht="25.5" customHeight="1" thickBot="1">
      <c r="A1" s="19" t="s">
        <v>66</v>
      </c>
      <c r="B1" s="4"/>
      <c r="C1" s="4"/>
      <c r="D1" s="4"/>
      <c r="E1" s="4"/>
      <c r="F1" s="4"/>
      <c r="G1" s="4"/>
      <c r="H1" s="4"/>
      <c r="I1" s="479" t="s">
        <v>67</v>
      </c>
      <c r="J1" s="479"/>
    </row>
    <row r="2" spans="1:10" s="25" customFormat="1" ht="18" customHeight="1">
      <c r="A2" s="480" t="s">
        <v>68</v>
      </c>
      <c r="B2" s="481" t="s">
        <v>69</v>
      </c>
      <c r="C2" s="482"/>
      <c r="D2" s="459" t="s">
        <v>70</v>
      </c>
      <c r="E2" s="459"/>
      <c r="F2" s="459"/>
      <c r="G2" s="459" t="s">
        <v>71</v>
      </c>
      <c r="H2" s="459"/>
      <c r="I2" s="459"/>
      <c r="J2" s="460"/>
    </row>
    <row r="3" spans="1:10" s="25" customFormat="1" ht="18" customHeight="1">
      <c r="A3" s="462"/>
      <c r="B3" s="483"/>
      <c r="C3" s="484"/>
      <c r="D3" s="463" t="s">
        <v>72</v>
      </c>
      <c r="E3" s="463" t="s">
        <v>73</v>
      </c>
      <c r="F3" s="463" t="s">
        <v>74</v>
      </c>
      <c r="G3" s="463" t="s">
        <v>75</v>
      </c>
      <c r="H3" s="463"/>
      <c r="I3" s="463" t="s">
        <v>76</v>
      </c>
      <c r="J3" s="487"/>
    </row>
    <row r="4" spans="1:10" s="25" customFormat="1" ht="18" customHeight="1">
      <c r="A4" s="462"/>
      <c r="B4" s="485"/>
      <c r="C4" s="486"/>
      <c r="D4" s="463"/>
      <c r="E4" s="463"/>
      <c r="F4" s="463"/>
      <c r="G4" s="70" t="s">
        <v>73</v>
      </c>
      <c r="H4" s="70" t="s">
        <v>77</v>
      </c>
      <c r="I4" s="70" t="s">
        <v>73</v>
      </c>
      <c r="J4" s="78" t="s">
        <v>78</v>
      </c>
    </row>
    <row r="5" spans="1:10" ht="18" customHeight="1">
      <c r="A5" s="488">
        <v>26</v>
      </c>
      <c r="B5" s="491" t="s">
        <v>79</v>
      </c>
      <c r="C5" s="492"/>
      <c r="D5" s="79">
        <v>57</v>
      </c>
      <c r="E5" s="79">
        <v>109790</v>
      </c>
      <c r="F5" s="80">
        <v>100</v>
      </c>
      <c r="G5" s="79">
        <v>43950</v>
      </c>
      <c r="H5" s="80">
        <v>40.030968212041167</v>
      </c>
      <c r="I5" s="79">
        <v>43950</v>
      </c>
      <c r="J5" s="80">
        <v>100</v>
      </c>
    </row>
    <row r="6" spans="1:10" ht="18" customHeight="1">
      <c r="A6" s="489"/>
      <c r="B6" s="81" t="s">
        <v>80</v>
      </c>
      <c r="C6" s="82"/>
      <c r="D6" s="79"/>
      <c r="E6" s="79"/>
      <c r="F6" s="80"/>
      <c r="G6" s="79"/>
      <c r="H6" s="80"/>
      <c r="I6" s="79"/>
      <c r="J6" s="80"/>
    </row>
    <row r="7" spans="1:10" ht="18" customHeight="1">
      <c r="A7" s="489"/>
      <c r="B7" s="83" t="s">
        <v>81</v>
      </c>
      <c r="C7" s="82" t="s">
        <v>82</v>
      </c>
      <c r="D7" s="79">
        <v>1</v>
      </c>
      <c r="E7" s="79">
        <v>3320</v>
      </c>
      <c r="F7" s="84">
        <v>3</v>
      </c>
      <c r="G7" s="85">
        <v>0</v>
      </c>
      <c r="H7" s="85">
        <v>0</v>
      </c>
      <c r="I7" s="85">
        <v>0</v>
      </c>
      <c r="J7" s="85">
        <v>0</v>
      </c>
    </row>
    <row r="8" spans="1:10" ht="18" customHeight="1">
      <c r="A8" s="489"/>
      <c r="B8" s="494" t="s">
        <v>83</v>
      </c>
      <c r="C8" s="86" t="s">
        <v>84</v>
      </c>
      <c r="D8" s="79">
        <v>3</v>
      </c>
      <c r="E8" s="79">
        <v>13940</v>
      </c>
      <c r="F8" s="84">
        <v>12.7</v>
      </c>
      <c r="G8" s="79">
        <v>1443</v>
      </c>
      <c r="H8" s="80">
        <v>10.351506456241033</v>
      </c>
      <c r="I8" s="79">
        <v>1443</v>
      </c>
      <c r="J8" s="80">
        <v>100</v>
      </c>
    </row>
    <row r="9" spans="1:10" ht="18" customHeight="1">
      <c r="A9" s="489"/>
      <c r="B9" s="495"/>
      <c r="C9" s="87" t="s">
        <v>85</v>
      </c>
      <c r="D9" s="79">
        <v>4</v>
      </c>
      <c r="E9" s="79">
        <v>10390</v>
      </c>
      <c r="F9" s="84">
        <v>9.5</v>
      </c>
      <c r="G9" s="79">
        <v>1700</v>
      </c>
      <c r="H9" s="80">
        <v>16.361886429258902</v>
      </c>
      <c r="I9" s="79">
        <v>1700</v>
      </c>
      <c r="J9" s="80">
        <v>100</v>
      </c>
    </row>
    <row r="10" spans="1:10" ht="18" customHeight="1">
      <c r="A10" s="489"/>
      <c r="B10" s="495"/>
      <c r="C10" s="87" t="s">
        <v>86</v>
      </c>
      <c r="D10" s="79">
        <v>21</v>
      </c>
      <c r="E10" s="79">
        <v>40550</v>
      </c>
      <c r="F10" s="84">
        <v>36.9</v>
      </c>
      <c r="G10" s="79">
        <v>25035</v>
      </c>
      <c r="H10" s="80">
        <v>61.738594327990135</v>
      </c>
      <c r="I10" s="79">
        <v>25035</v>
      </c>
      <c r="J10" s="80">
        <v>100</v>
      </c>
    </row>
    <row r="11" spans="1:10" ht="18" customHeight="1">
      <c r="A11" s="489"/>
      <c r="B11" s="495"/>
      <c r="C11" s="87" t="s">
        <v>87</v>
      </c>
      <c r="D11" s="79">
        <v>16</v>
      </c>
      <c r="E11" s="79">
        <v>30150</v>
      </c>
      <c r="F11" s="84">
        <v>27.5</v>
      </c>
      <c r="G11" s="79">
        <v>9422</v>
      </c>
      <c r="H11" s="80">
        <v>31.250414593698178</v>
      </c>
      <c r="I11" s="79">
        <v>9422</v>
      </c>
      <c r="J11" s="80">
        <v>100</v>
      </c>
    </row>
    <row r="12" spans="1:10" ht="18" customHeight="1">
      <c r="A12" s="489"/>
      <c r="B12" s="496"/>
      <c r="C12" s="88" t="s">
        <v>88</v>
      </c>
      <c r="D12" s="79">
        <v>5</v>
      </c>
      <c r="E12" s="79">
        <v>10260</v>
      </c>
      <c r="F12" s="84">
        <v>9.3000000000000007</v>
      </c>
      <c r="G12" s="79">
        <v>5170</v>
      </c>
      <c r="H12" s="80">
        <v>50.389863547758281</v>
      </c>
      <c r="I12" s="79">
        <v>5170</v>
      </c>
      <c r="J12" s="80">
        <v>100</v>
      </c>
    </row>
    <row r="13" spans="1:10" ht="18" customHeight="1">
      <c r="A13" s="489"/>
      <c r="B13" s="89" t="s">
        <v>89</v>
      </c>
      <c r="C13" s="88"/>
      <c r="D13" s="79"/>
      <c r="E13" s="79"/>
      <c r="F13" s="84"/>
      <c r="G13" s="79"/>
      <c r="H13" s="80"/>
      <c r="I13" s="79"/>
      <c r="J13" s="80"/>
    </row>
    <row r="14" spans="1:10" ht="18" customHeight="1">
      <c r="A14" s="489"/>
      <c r="B14" s="90" t="s">
        <v>90</v>
      </c>
      <c r="C14" s="91" t="s">
        <v>91</v>
      </c>
      <c r="D14" s="79">
        <v>2</v>
      </c>
      <c r="E14" s="79">
        <v>520</v>
      </c>
      <c r="F14" s="84">
        <v>0.5</v>
      </c>
      <c r="G14" s="79">
        <v>520</v>
      </c>
      <c r="H14" s="80">
        <v>100</v>
      </c>
      <c r="I14" s="79">
        <v>520</v>
      </c>
      <c r="J14" s="80">
        <v>100</v>
      </c>
    </row>
    <row r="15" spans="1:10" ht="18" customHeight="1">
      <c r="A15" s="489"/>
      <c r="B15" s="92" t="s">
        <v>92</v>
      </c>
      <c r="C15" s="86" t="s">
        <v>82</v>
      </c>
      <c r="D15" s="59">
        <v>1</v>
      </c>
      <c r="E15" s="59">
        <v>190</v>
      </c>
      <c r="F15" s="84">
        <v>0.2</v>
      </c>
      <c r="G15" s="79">
        <v>190</v>
      </c>
      <c r="H15" s="80">
        <v>100</v>
      </c>
      <c r="I15" s="79">
        <v>190</v>
      </c>
      <c r="J15" s="80">
        <v>100</v>
      </c>
    </row>
    <row r="16" spans="1:10" ht="18" customHeight="1">
      <c r="A16" s="490"/>
      <c r="B16" s="90" t="s">
        <v>90</v>
      </c>
      <c r="C16" s="88" t="s">
        <v>93</v>
      </c>
      <c r="D16" s="94">
        <v>4</v>
      </c>
      <c r="E16" s="94">
        <v>470</v>
      </c>
      <c r="F16" s="95">
        <v>0.4</v>
      </c>
      <c r="G16" s="96">
        <v>470</v>
      </c>
      <c r="H16" s="97">
        <v>100</v>
      </c>
      <c r="I16" s="96">
        <v>470</v>
      </c>
      <c r="J16" s="97">
        <v>100</v>
      </c>
    </row>
    <row r="17" spans="1:10" ht="18" customHeight="1">
      <c r="A17" s="488">
        <v>27</v>
      </c>
      <c r="B17" s="491" t="s">
        <v>79</v>
      </c>
      <c r="C17" s="492"/>
      <c r="D17" s="79">
        <v>59</v>
      </c>
      <c r="E17" s="79">
        <v>116750</v>
      </c>
      <c r="F17" s="80">
        <v>100</v>
      </c>
      <c r="G17" s="79">
        <v>45693</v>
      </c>
      <c r="H17" s="80">
        <v>39.137473233404712</v>
      </c>
      <c r="I17" s="79">
        <v>45693</v>
      </c>
      <c r="J17" s="80">
        <v>100</v>
      </c>
    </row>
    <row r="18" spans="1:10" ht="18" customHeight="1">
      <c r="A18" s="489"/>
      <c r="B18" s="81" t="s">
        <v>80</v>
      </c>
      <c r="C18" s="82"/>
      <c r="D18" s="79"/>
      <c r="E18" s="79"/>
      <c r="F18" s="80"/>
      <c r="G18" s="79"/>
      <c r="H18" s="80"/>
      <c r="I18" s="79"/>
      <c r="J18" s="80"/>
    </row>
    <row r="19" spans="1:10" ht="18" customHeight="1">
      <c r="A19" s="489"/>
      <c r="B19" s="83" t="s">
        <v>81</v>
      </c>
      <c r="C19" s="82" t="s">
        <v>82</v>
      </c>
      <c r="D19" s="79">
        <v>1</v>
      </c>
      <c r="E19" s="79">
        <v>5300</v>
      </c>
      <c r="F19" s="84">
        <v>4.5</v>
      </c>
      <c r="G19" s="85">
        <v>0</v>
      </c>
      <c r="H19" s="85">
        <v>0</v>
      </c>
      <c r="I19" s="85">
        <v>0</v>
      </c>
      <c r="J19" s="85">
        <v>0</v>
      </c>
    </row>
    <row r="20" spans="1:10" ht="18" customHeight="1">
      <c r="A20" s="489"/>
      <c r="B20" s="493" t="s">
        <v>83</v>
      </c>
      <c r="C20" s="86" t="s">
        <v>84</v>
      </c>
      <c r="D20" s="79">
        <v>3</v>
      </c>
      <c r="E20" s="79">
        <v>13940</v>
      </c>
      <c r="F20" s="84">
        <v>11.9</v>
      </c>
      <c r="G20" s="79">
        <v>1443</v>
      </c>
      <c r="H20" s="80">
        <v>10.351506456241033</v>
      </c>
      <c r="I20" s="79">
        <v>1443</v>
      </c>
      <c r="J20" s="80">
        <v>100</v>
      </c>
    </row>
    <row r="21" spans="1:10" ht="18" customHeight="1">
      <c r="A21" s="489"/>
      <c r="B21" s="493"/>
      <c r="C21" s="87" t="s">
        <v>85</v>
      </c>
      <c r="D21" s="79">
        <v>4</v>
      </c>
      <c r="E21" s="79">
        <v>10390</v>
      </c>
      <c r="F21" s="84">
        <v>8.9</v>
      </c>
      <c r="G21" s="79">
        <v>1700</v>
      </c>
      <c r="H21" s="80">
        <v>16.361886429258902</v>
      </c>
      <c r="I21" s="79">
        <v>1700</v>
      </c>
      <c r="J21" s="80">
        <v>100</v>
      </c>
    </row>
    <row r="22" spans="1:10" ht="18" customHeight="1">
      <c r="A22" s="489"/>
      <c r="B22" s="493"/>
      <c r="C22" s="87" t="s">
        <v>86</v>
      </c>
      <c r="D22" s="79">
        <v>23</v>
      </c>
      <c r="E22" s="79">
        <v>45530</v>
      </c>
      <c r="F22" s="84">
        <v>39</v>
      </c>
      <c r="G22" s="79">
        <v>26778</v>
      </c>
      <c r="H22" s="80">
        <v>58.813968811772455</v>
      </c>
      <c r="I22" s="79">
        <v>26778</v>
      </c>
      <c r="J22" s="80">
        <v>100</v>
      </c>
    </row>
    <row r="23" spans="1:10" ht="18" customHeight="1">
      <c r="A23" s="489"/>
      <c r="B23" s="493"/>
      <c r="C23" s="87" t="s">
        <v>87</v>
      </c>
      <c r="D23" s="79">
        <v>16</v>
      </c>
      <c r="E23" s="79">
        <v>30150</v>
      </c>
      <c r="F23" s="84">
        <v>25.8</v>
      </c>
      <c r="G23" s="79">
        <v>9422</v>
      </c>
      <c r="H23" s="80">
        <v>31.250414593698178</v>
      </c>
      <c r="I23" s="79">
        <v>9422</v>
      </c>
      <c r="J23" s="80">
        <v>100</v>
      </c>
    </row>
    <row r="24" spans="1:10" ht="18" customHeight="1">
      <c r="A24" s="489"/>
      <c r="B24" s="493"/>
      <c r="C24" s="88" t="s">
        <v>88</v>
      </c>
      <c r="D24" s="79">
        <v>5</v>
      </c>
      <c r="E24" s="79">
        <v>10260</v>
      </c>
      <c r="F24" s="84">
        <v>8.8000000000000007</v>
      </c>
      <c r="G24" s="79">
        <v>5170</v>
      </c>
      <c r="H24" s="80">
        <v>50.389863547758281</v>
      </c>
      <c r="I24" s="79">
        <v>5170</v>
      </c>
      <c r="J24" s="80">
        <v>100</v>
      </c>
    </row>
    <row r="25" spans="1:10" ht="18" customHeight="1">
      <c r="A25" s="489"/>
      <c r="B25" s="89" t="s">
        <v>89</v>
      </c>
      <c r="C25" s="88"/>
      <c r="D25" s="79"/>
      <c r="E25" s="79"/>
      <c r="F25" s="84"/>
      <c r="G25" s="79"/>
      <c r="H25" s="80"/>
      <c r="I25" s="79"/>
      <c r="J25" s="80"/>
    </row>
    <row r="26" spans="1:10" ht="18" customHeight="1">
      <c r="A26" s="489"/>
      <c r="B26" s="90" t="s">
        <v>90</v>
      </c>
      <c r="C26" s="91" t="s">
        <v>91</v>
      </c>
      <c r="D26" s="79">
        <v>2</v>
      </c>
      <c r="E26" s="79">
        <v>520</v>
      </c>
      <c r="F26" s="84">
        <v>0.5</v>
      </c>
      <c r="G26" s="79">
        <v>520</v>
      </c>
      <c r="H26" s="80">
        <v>100</v>
      </c>
      <c r="I26" s="79">
        <v>520</v>
      </c>
      <c r="J26" s="80">
        <v>100</v>
      </c>
    </row>
    <row r="27" spans="1:10" ht="18" customHeight="1">
      <c r="A27" s="489"/>
      <c r="B27" s="92" t="s">
        <v>92</v>
      </c>
      <c r="C27" s="86" t="s">
        <v>82</v>
      </c>
      <c r="D27" s="59">
        <v>1</v>
      </c>
      <c r="E27" s="59">
        <v>190</v>
      </c>
      <c r="F27" s="84">
        <v>0.2</v>
      </c>
      <c r="G27" s="79">
        <v>190</v>
      </c>
      <c r="H27" s="80">
        <v>100</v>
      </c>
      <c r="I27" s="79">
        <v>190</v>
      </c>
      <c r="J27" s="80">
        <v>100</v>
      </c>
    </row>
    <row r="28" spans="1:10" ht="18" customHeight="1">
      <c r="A28" s="490"/>
      <c r="B28" s="90" t="s">
        <v>90</v>
      </c>
      <c r="C28" s="88" t="s">
        <v>93</v>
      </c>
      <c r="D28" s="94">
        <v>4</v>
      </c>
      <c r="E28" s="94">
        <v>470</v>
      </c>
      <c r="F28" s="95">
        <v>0.4</v>
      </c>
      <c r="G28" s="96">
        <v>470</v>
      </c>
      <c r="H28" s="97">
        <v>100</v>
      </c>
      <c r="I28" s="96">
        <v>470</v>
      </c>
      <c r="J28" s="97">
        <v>100</v>
      </c>
    </row>
    <row r="29" spans="1:10" ht="18" customHeight="1">
      <c r="A29" s="488">
        <v>28</v>
      </c>
      <c r="B29" s="491" t="s">
        <v>79</v>
      </c>
      <c r="C29" s="492"/>
      <c r="D29" s="79">
        <v>59</v>
      </c>
      <c r="E29" s="79">
        <v>116750</v>
      </c>
      <c r="F29" s="80">
        <v>100</v>
      </c>
      <c r="G29" s="79">
        <v>46743</v>
      </c>
      <c r="H29" s="80">
        <v>40.036830835117769</v>
      </c>
      <c r="I29" s="79">
        <v>46743</v>
      </c>
      <c r="J29" s="80">
        <v>100</v>
      </c>
    </row>
    <row r="30" spans="1:10" ht="18" customHeight="1">
      <c r="A30" s="489"/>
      <c r="B30" s="81" t="s">
        <v>80</v>
      </c>
      <c r="C30" s="82"/>
      <c r="D30" s="79"/>
      <c r="E30" s="79"/>
      <c r="F30" s="80"/>
      <c r="G30" s="79"/>
      <c r="H30" s="80"/>
      <c r="I30" s="79"/>
      <c r="J30" s="80"/>
    </row>
    <row r="31" spans="1:10" ht="18" customHeight="1">
      <c r="A31" s="489"/>
      <c r="B31" s="83" t="s">
        <v>81</v>
      </c>
      <c r="C31" s="82" t="s">
        <v>82</v>
      </c>
      <c r="D31" s="79">
        <v>1</v>
      </c>
      <c r="E31" s="79">
        <v>5300</v>
      </c>
      <c r="F31" s="84">
        <v>4.5</v>
      </c>
      <c r="G31" s="85">
        <v>0</v>
      </c>
      <c r="H31" s="85">
        <v>0</v>
      </c>
      <c r="I31" s="85">
        <v>0</v>
      </c>
      <c r="J31" s="85">
        <v>0</v>
      </c>
    </row>
    <row r="32" spans="1:10" ht="18" customHeight="1">
      <c r="A32" s="489"/>
      <c r="B32" s="493" t="s">
        <v>83</v>
      </c>
      <c r="C32" s="86" t="s">
        <v>84</v>
      </c>
      <c r="D32" s="79">
        <v>3</v>
      </c>
      <c r="E32" s="79">
        <v>13940</v>
      </c>
      <c r="F32" s="84">
        <v>11.9</v>
      </c>
      <c r="G32" s="79">
        <v>1443</v>
      </c>
      <c r="H32" s="80">
        <v>10.351506456241033</v>
      </c>
      <c r="I32" s="79">
        <v>1443</v>
      </c>
      <c r="J32" s="80">
        <v>100</v>
      </c>
    </row>
    <row r="33" spans="1:10" ht="18" customHeight="1">
      <c r="A33" s="489"/>
      <c r="B33" s="493"/>
      <c r="C33" s="87" t="s">
        <v>85</v>
      </c>
      <c r="D33" s="79">
        <v>4</v>
      </c>
      <c r="E33" s="79">
        <v>10390</v>
      </c>
      <c r="F33" s="84">
        <v>8.9</v>
      </c>
      <c r="G33" s="79">
        <v>1700</v>
      </c>
      <c r="H33" s="80">
        <v>16.361886429258902</v>
      </c>
      <c r="I33" s="79">
        <v>1700</v>
      </c>
      <c r="J33" s="80">
        <v>100</v>
      </c>
    </row>
    <row r="34" spans="1:10" ht="18" customHeight="1">
      <c r="A34" s="489"/>
      <c r="B34" s="493"/>
      <c r="C34" s="87" t="s">
        <v>86</v>
      </c>
      <c r="D34" s="79">
        <v>23</v>
      </c>
      <c r="E34" s="79">
        <v>45530</v>
      </c>
      <c r="F34" s="84">
        <v>39</v>
      </c>
      <c r="G34" s="79">
        <v>27828</v>
      </c>
      <c r="H34" s="80">
        <v>61.120140566659344</v>
      </c>
      <c r="I34" s="79">
        <v>27828</v>
      </c>
      <c r="J34" s="80">
        <v>100</v>
      </c>
    </row>
    <row r="35" spans="1:10" ht="18" customHeight="1">
      <c r="A35" s="489"/>
      <c r="B35" s="493"/>
      <c r="C35" s="87" t="s">
        <v>87</v>
      </c>
      <c r="D35" s="79">
        <v>16</v>
      </c>
      <c r="E35" s="79">
        <v>30150</v>
      </c>
      <c r="F35" s="84">
        <v>25.8</v>
      </c>
      <c r="G35" s="79">
        <v>9422</v>
      </c>
      <c r="H35" s="80">
        <v>31.250414593698178</v>
      </c>
      <c r="I35" s="79">
        <v>9422</v>
      </c>
      <c r="J35" s="80">
        <v>100</v>
      </c>
    </row>
    <row r="36" spans="1:10" ht="18" customHeight="1">
      <c r="A36" s="489"/>
      <c r="B36" s="493"/>
      <c r="C36" s="88" t="s">
        <v>88</v>
      </c>
      <c r="D36" s="79">
        <v>5</v>
      </c>
      <c r="E36" s="79">
        <v>10260</v>
      </c>
      <c r="F36" s="84">
        <v>8.8000000000000007</v>
      </c>
      <c r="G36" s="79">
        <v>5170</v>
      </c>
      <c r="H36" s="80">
        <v>50.389863547758281</v>
      </c>
      <c r="I36" s="79">
        <v>5170</v>
      </c>
      <c r="J36" s="80">
        <v>100</v>
      </c>
    </row>
    <row r="37" spans="1:10" ht="18" customHeight="1">
      <c r="A37" s="489"/>
      <c r="B37" s="89" t="s">
        <v>89</v>
      </c>
      <c r="C37" s="88"/>
      <c r="D37" s="79"/>
      <c r="E37" s="79"/>
      <c r="F37" s="84"/>
      <c r="G37" s="79"/>
      <c r="H37" s="80"/>
      <c r="I37" s="79"/>
      <c r="J37" s="80"/>
    </row>
    <row r="38" spans="1:10" ht="18" customHeight="1">
      <c r="A38" s="489"/>
      <c r="B38" s="90" t="s">
        <v>90</v>
      </c>
      <c r="C38" s="91" t="s">
        <v>91</v>
      </c>
      <c r="D38" s="79">
        <v>2</v>
      </c>
      <c r="E38" s="79">
        <v>520</v>
      </c>
      <c r="F38" s="84">
        <v>0.5</v>
      </c>
      <c r="G38" s="79">
        <v>520</v>
      </c>
      <c r="H38" s="80">
        <v>100</v>
      </c>
      <c r="I38" s="79">
        <v>520</v>
      </c>
      <c r="J38" s="80">
        <v>100</v>
      </c>
    </row>
    <row r="39" spans="1:10" ht="18" customHeight="1">
      <c r="A39" s="489"/>
      <c r="B39" s="92" t="s">
        <v>92</v>
      </c>
      <c r="C39" s="86" t="s">
        <v>82</v>
      </c>
      <c r="D39" s="59">
        <v>1</v>
      </c>
      <c r="E39" s="59">
        <v>190</v>
      </c>
      <c r="F39" s="84">
        <v>0.2</v>
      </c>
      <c r="G39" s="79">
        <v>190</v>
      </c>
      <c r="H39" s="80">
        <v>100</v>
      </c>
      <c r="I39" s="79">
        <v>190</v>
      </c>
      <c r="J39" s="80">
        <v>100</v>
      </c>
    </row>
    <row r="40" spans="1:10" ht="18" customHeight="1">
      <c r="A40" s="490"/>
      <c r="B40" s="90" t="s">
        <v>90</v>
      </c>
      <c r="C40" s="88" t="s">
        <v>93</v>
      </c>
      <c r="D40" s="94">
        <v>4</v>
      </c>
      <c r="E40" s="94">
        <v>470</v>
      </c>
      <c r="F40" s="95">
        <v>0.4</v>
      </c>
      <c r="G40" s="96">
        <v>470</v>
      </c>
      <c r="H40" s="97">
        <v>100</v>
      </c>
      <c r="I40" s="96">
        <v>470</v>
      </c>
      <c r="J40" s="97">
        <v>100</v>
      </c>
    </row>
    <row r="41" spans="1:10" ht="5.0999999999999996" customHeight="1">
      <c r="A41" s="98"/>
      <c r="B41" s="99"/>
      <c r="C41" s="100"/>
      <c r="D41" s="14"/>
      <c r="E41" s="14"/>
      <c r="F41" s="101"/>
      <c r="G41" s="59"/>
      <c r="H41" s="84"/>
      <c r="I41" s="59"/>
      <c r="J41" s="84"/>
    </row>
    <row r="42" spans="1:10" ht="13.5" customHeight="1">
      <c r="A42" s="52" t="s">
        <v>633</v>
      </c>
      <c r="C42" s="100"/>
      <c r="D42" s="14"/>
      <c r="E42" s="14"/>
      <c r="F42" s="101"/>
      <c r="G42" s="59"/>
      <c r="H42" s="84"/>
      <c r="I42" s="59"/>
      <c r="J42" s="84"/>
    </row>
    <row r="43" spans="1:10" ht="13.5" customHeight="1">
      <c r="A43" s="18" t="s">
        <v>635</v>
      </c>
      <c r="C43" s="18"/>
      <c r="D43" s="18"/>
      <c r="E43" s="18"/>
      <c r="F43" s="102"/>
      <c r="G43" s="103"/>
      <c r="H43" s="104"/>
      <c r="I43" s="103"/>
      <c r="J43" s="104"/>
    </row>
  </sheetData>
  <mergeCells count="19">
    <mergeCell ref="A29:A40"/>
    <mergeCell ref="B29:C29"/>
    <mergeCell ref="B32:B36"/>
    <mergeCell ref="A5:A16"/>
    <mergeCell ref="B5:C5"/>
    <mergeCell ref="B8:B12"/>
    <mergeCell ref="A17:A28"/>
    <mergeCell ref="B17:C17"/>
    <mergeCell ref="B20:B24"/>
    <mergeCell ref="I1:J1"/>
    <mergeCell ref="A2:A4"/>
    <mergeCell ref="B2:C4"/>
    <mergeCell ref="D2:F2"/>
    <mergeCell ref="G2:J2"/>
    <mergeCell ref="D3:D4"/>
    <mergeCell ref="E3:E4"/>
    <mergeCell ref="F3:F4"/>
    <mergeCell ref="G3:H3"/>
    <mergeCell ref="I3:J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2" sqref="A2:A3"/>
    </sheetView>
  </sheetViews>
  <sheetFormatPr defaultRowHeight="13.5"/>
  <cols>
    <col min="1" max="1" width="10.125" style="3" customWidth="1"/>
    <col min="2" max="2" width="10.625" style="3" customWidth="1"/>
    <col min="3" max="3" width="7.625" style="3" customWidth="1"/>
    <col min="4" max="4" width="10.625" style="3" customWidth="1"/>
    <col min="5" max="5" width="6.625" style="3" customWidth="1"/>
    <col min="6" max="6" width="10.625" style="3" customWidth="1"/>
    <col min="7" max="7" width="6.625" style="3" customWidth="1"/>
    <col min="8" max="8" width="10.625" style="3" customWidth="1"/>
    <col min="9" max="9" width="6.625" style="3" customWidth="1"/>
    <col min="10" max="10" width="9" style="3"/>
    <col min="11" max="11" width="9.25" style="3" bestFit="1" customWidth="1"/>
    <col min="12" max="16384" width="9" style="3"/>
  </cols>
  <sheetData>
    <row r="1" spans="1:9" s="25" customFormat="1" ht="25.5" customHeight="1" thickBot="1">
      <c r="A1" s="19" t="s">
        <v>94</v>
      </c>
      <c r="B1" s="4"/>
      <c r="C1" s="4"/>
      <c r="D1" s="4"/>
      <c r="E1" s="4"/>
      <c r="F1" s="4"/>
      <c r="G1" s="4"/>
      <c r="H1" s="4"/>
      <c r="I1" s="4"/>
    </row>
    <row r="2" spans="1:9" s="25" customFormat="1" ht="18" customHeight="1">
      <c r="A2" s="461" t="s">
        <v>95</v>
      </c>
      <c r="B2" s="459" t="s">
        <v>96</v>
      </c>
      <c r="C2" s="459"/>
      <c r="D2" s="459" t="s">
        <v>97</v>
      </c>
      <c r="E2" s="459"/>
      <c r="F2" s="459" t="s">
        <v>98</v>
      </c>
      <c r="G2" s="459"/>
      <c r="H2" s="459" t="s">
        <v>99</v>
      </c>
      <c r="I2" s="460"/>
    </row>
    <row r="3" spans="1:9" s="25" customFormat="1" ht="18" customHeight="1">
      <c r="A3" s="462"/>
      <c r="B3" s="70" t="s">
        <v>100</v>
      </c>
      <c r="C3" s="105" t="s">
        <v>101</v>
      </c>
      <c r="D3" s="70" t="s">
        <v>100</v>
      </c>
      <c r="E3" s="105" t="s">
        <v>101</v>
      </c>
      <c r="F3" s="70" t="s">
        <v>100</v>
      </c>
      <c r="G3" s="105" t="s">
        <v>101</v>
      </c>
      <c r="H3" s="70" t="s">
        <v>100</v>
      </c>
      <c r="I3" s="106" t="s">
        <v>101</v>
      </c>
    </row>
    <row r="4" spans="1:9">
      <c r="A4" s="107"/>
      <c r="B4" s="108" t="s">
        <v>102</v>
      </c>
      <c r="C4" s="109" t="s">
        <v>103</v>
      </c>
      <c r="D4" s="108" t="s">
        <v>102</v>
      </c>
      <c r="E4" s="109" t="s">
        <v>103</v>
      </c>
      <c r="F4" s="108" t="s">
        <v>102</v>
      </c>
      <c r="G4" s="109" t="s">
        <v>103</v>
      </c>
      <c r="H4" s="108" t="s">
        <v>102</v>
      </c>
      <c r="I4" s="109" t="s">
        <v>103</v>
      </c>
    </row>
    <row r="5" spans="1:9" s="54" customFormat="1" ht="18" customHeight="1">
      <c r="A5" s="375">
        <v>25</v>
      </c>
      <c r="B5" s="391">
        <v>731700</v>
      </c>
      <c r="C5" s="392">
        <v>100</v>
      </c>
      <c r="D5" s="262">
        <v>631076</v>
      </c>
      <c r="E5" s="392">
        <v>86.2</v>
      </c>
      <c r="F5" s="370">
        <v>0</v>
      </c>
      <c r="G5" s="370">
        <v>0</v>
      </c>
      <c r="H5" s="262">
        <v>100624</v>
      </c>
      <c r="I5" s="393">
        <v>13.8</v>
      </c>
    </row>
    <row r="6" spans="1:9" s="54" customFormat="1" ht="18" customHeight="1">
      <c r="A6" s="375">
        <v>26</v>
      </c>
      <c r="B6" s="391">
        <v>723713</v>
      </c>
      <c r="C6" s="392">
        <v>100</v>
      </c>
      <c r="D6" s="262">
        <v>606449</v>
      </c>
      <c r="E6" s="393">
        <v>83.8</v>
      </c>
      <c r="F6" s="370">
        <v>0</v>
      </c>
      <c r="G6" s="370">
        <v>0</v>
      </c>
      <c r="H6" s="262">
        <v>117264</v>
      </c>
      <c r="I6" s="393">
        <v>16.2</v>
      </c>
    </row>
    <row r="7" spans="1:9" s="53" customFormat="1" ht="18" customHeight="1">
      <c r="A7" s="378">
        <v>27</v>
      </c>
      <c r="B7" s="394">
        <v>688942</v>
      </c>
      <c r="C7" s="395">
        <v>100</v>
      </c>
      <c r="D7" s="259">
        <v>547337</v>
      </c>
      <c r="E7" s="396">
        <v>79.400000000000006</v>
      </c>
      <c r="F7" s="371">
        <v>0</v>
      </c>
      <c r="G7" s="371">
        <v>0</v>
      </c>
      <c r="H7" s="259">
        <v>141605</v>
      </c>
      <c r="I7" s="396">
        <v>20.6</v>
      </c>
    </row>
    <row r="8" spans="1:9" s="25" customFormat="1" ht="5.0999999999999996" customHeight="1">
      <c r="A8" s="112"/>
      <c r="B8" s="111"/>
      <c r="C8" s="110"/>
      <c r="D8" s="111"/>
      <c r="E8" s="110"/>
      <c r="F8" s="111"/>
      <c r="G8" s="110"/>
      <c r="H8" s="111"/>
      <c r="I8" s="110"/>
    </row>
    <row r="9" spans="1:9">
      <c r="A9" s="18" t="s">
        <v>636</v>
      </c>
      <c r="B9" s="15"/>
      <c r="C9" s="15"/>
      <c r="D9" s="15"/>
      <c r="E9" s="15"/>
      <c r="F9" s="15"/>
      <c r="G9" s="15"/>
      <c r="H9" s="15"/>
      <c r="I9" s="15"/>
    </row>
  </sheetData>
  <mergeCells count="5">
    <mergeCell ref="A2:A3"/>
    <mergeCell ref="B2:C2"/>
    <mergeCell ref="D2:E2"/>
    <mergeCell ref="F2:G2"/>
    <mergeCell ref="H2:I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2" sqref="A2:A3"/>
    </sheetView>
  </sheetViews>
  <sheetFormatPr defaultRowHeight="13.5"/>
  <cols>
    <col min="1" max="1" width="14.625" style="3" customWidth="1"/>
    <col min="2" max="2" width="11.625" style="3" customWidth="1"/>
    <col min="3" max="3" width="10.625" style="3" customWidth="1"/>
    <col min="4" max="4" width="11.625" style="3" customWidth="1"/>
    <col min="5" max="5" width="10.625" style="3" customWidth="1"/>
    <col min="6" max="6" width="11.625" style="3" customWidth="1"/>
    <col min="7" max="7" width="10.625" style="3" customWidth="1"/>
    <col min="8" max="16384" width="9" style="3"/>
  </cols>
  <sheetData>
    <row r="1" spans="1:7" s="4" customFormat="1" ht="25.5" customHeight="1">
      <c r="A1" s="19" t="s">
        <v>104</v>
      </c>
    </row>
    <row r="2" spans="1:7" s="4" customFormat="1" ht="18" customHeight="1" thickBot="1">
      <c r="A2" s="4" t="s">
        <v>105</v>
      </c>
    </row>
    <row r="3" spans="1:7" s="4" customFormat="1" ht="18" customHeight="1">
      <c r="A3" s="497" t="s">
        <v>69</v>
      </c>
      <c r="B3" s="460" t="s">
        <v>106</v>
      </c>
      <c r="C3" s="461"/>
      <c r="D3" s="460" t="s">
        <v>107</v>
      </c>
      <c r="E3" s="466"/>
      <c r="F3" s="460" t="s">
        <v>108</v>
      </c>
      <c r="G3" s="466"/>
    </row>
    <row r="4" spans="1:7" s="4" customFormat="1" ht="18" customHeight="1">
      <c r="A4" s="498"/>
      <c r="B4" s="70" t="s">
        <v>73</v>
      </c>
      <c r="C4" s="10" t="s">
        <v>101</v>
      </c>
      <c r="D4" s="70" t="s">
        <v>73</v>
      </c>
      <c r="E4" s="10" t="s">
        <v>101</v>
      </c>
      <c r="F4" s="70" t="s">
        <v>73</v>
      </c>
      <c r="G4" s="10" t="s">
        <v>101</v>
      </c>
    </row>
    <row r="5" spans="1:7" s="15" customFormat="1">
      <c r="A5" s="107"/>
      <c r="B5" s="116" t="s">
        <v>109</v>
      </c>
      <c r="C5" s="109" t="s">
        <v>110</v>
      </c>
      <c r="D5" s="116" t="s">
        <v>109</v>
      </c>
      <c r="E5" s="109" t="s">
        <v>110</v>
      </c>
      <c r="F5" s="116" t="s">
        <v>109</v>
      </c>
      <c r="G5" s="109" t="s">
        <v>110</v>
      </c>
    </row>
    <row r="6" spans="1:7" s="4" customFormat="1" ht="18" customHeight="1">
      <c r="A6" s="29" t="s">
        <v>111</v>
      </c>
      <c r="B6" s="37">
        <v>2350645</v>
      </c>
      <c r="C6" s="117"/>
      <c r="D6" s="37">
        <v>2352835</v>
      </c>
      <c r="E6" s="117"/>
      <c r="F6" s="37">
        <v>2354780</v>
      </c>
      <c r="G6" s="117"/>
    </row>
    <row r="7" spans="1:7" s="4" customFormat="1" ht="18" customHeight="1">
      <c r="A7" s="29" t="s">
        <v>112</v>
      </c>
      <c r="B7" s="37">
        <v>2304101</v>
      </c>
      <c r="C7" s="121">
        <v>100</v>
      </c>
      <c r="D7" s="37">
        <v>2306154</v>
      </c>
      <c r="E7" s="121">
        <v>100</v>
      </c>
      <c r="F7" s="37">
        <v>2310624</v>
      </c>
      <c r="G7" s="121">
        <v>100</v>
      </c>
    </row>
    <row r="8" spans="1:7" s="4" customFormat="1" ht="18" customHeight="1">
      <c r="A8" s="29" t="s">
        <v>113</v>
      </c>
      <c r="B8" s="37">
        <v>80916</v>
      </c>
      <c r="C8" s="121">
        <v>3.5118252194673758</v>
      </c>
      <c r="D8" s="37">
        <v>81336</v>
      </c>
      <c r="E8" s="121">
        <v>3.5269110388985294</v>
      </c>
      <c r="F8" s="37">
        <v>83267</v>
      </c>
      <c r="G8" s="121">
        <v>3.6</v>
      </c>
    </row>
    <row r="9" spans="1:7" s="4" customFormat="1" ht="18" customHeight="1">
      <c r="A9" s="29" t="s">
        <v>114</v>
      </c>
      <c r="B9" s="37">
        <v>255981</v>
      </c>
      <c r="C9" s="121">
        <v>11.109799440215513</v>
      </c>
      <c r="D9" s="37">
        <v>256209</v>
      </c>
      <c r="E9" s="121">
        <v>11.109795789873528</v>
      </c>
      <c r="F9" s="37">
        <v>258925</v>
      </c>
      <c r="G9" s="121">
        <v>11.2</v>
      </c>
    </row>
    <row r="10" spans="1:7" s="4" customFormat="1" ht="18" customHeight="1">
      <c r="A10" s="29" t="s">
        <v>115</v>
      </c>
      <c r="B10" s="37">
        <v>319074</v>
      </c>
      <c r="C10" s="121">
        <v>13.9</v>
      </c>
      <c r="D10" s="37">
        <v>320747</v>
      </c>
      <c r="E10" s="121">
        <v>13.9</v>
      </c>
      <c r="F10" s="37">
        <v>321864</v>
      </c>
      <c r="G10" s="121">
        <v>13.9</v>
      </c>
    </row>
    <row r="11" spans="1:7" s="4" customFormat="1" ht="18" customHeight="1">
      <c r="A11" s="29" t="s">
        <v>116</v>
      </c>
      <c r="B11" s="37">
        <v>1648130</v>
      </c>
      <c r="C11" s="121">
        <v>71.530284479716826</v>
      </c>
      <c r="D11" s="37">
        <v>1647862</v>
      </c>
      <c r="E11" s="121">
        <v>71.454985226485306</v>
      </c>
      <c r="F11" s="37">
        <v>1646568</v>
      </c>
      <c r="G11" s="121">
        <v>71.3</v>
      </c>
    </row>
    <row r="12" spans="1:7" s="4" customFormat="1" ht="10.5" customHeight="1">
      <c r="A12" s="29"/>
      <c r="B12" s="37"/>
      <c r="C12" s="121"/>
      <c r="D12" s="37"/>
      <c r="E12" s="121"/>
      <c r="F12" s="37"/>
      <c r="G12" s="121"/>
    </row>
    <row r="13" spans="1:7" s="4" customFormat="1" ht="18" customHeight="1">
      <c r="A13" s="118" t="s">
        <v>117</v>
      </c>
      <c r="B13" s="37">
        <v>1603051</v>
      </c>
      <c r="C13" s="121">
        <v>69.599999999999994</v>
      </c>
      <c r="D13" s="37">
        <v>1606748</v>
      </c>
      <c r="E13" s="121">
        <v>69.7</v>
      </c>
      <c r="F13" s="37">
        <v>1607897</v>
      </c>
      <c r="G13" s="121">
        <v>69.599999999999994</v>
      </c>
    </row>
    <row r="14" spans="1:7" s="4" customFormat="1" ht="18" customHeight="1">
      <c r="A14" s="29" t="s">
        <v>118</v>
      </c>
      <c r="B14" s="37">
        <v>12293</v>
      </c>
      <c r="C14" s="121">
        <v>0.53352695910465731</v>
      </c>
      <c r="D14" s="37">
        <v>12366</v>
      </c>
      <c r="E14" s="121">
        <v>0.53621744254720194</v>
      </c>
      <c r="F14" s="37">
        <v>12369</v>
      </c>
      <c r="G14" s="121">
        <v>0.5</v>
      </c>
    </row>
    <row r="15" spans="1:7" s="4" customFormat="1" ht="18" customHeight="1">
      <c r="A15" s="36" t="s">
        <v>119</v>
      </c>
      <c r="B15" s="120">
        <v>2156440</v>
      </c>
      <c r="C15" s="115">
        <v>93.591383363836911</v>
      </c>
      <c r="D15" s="120">
        <v>2158810</v>
      </c>
      <c r="E15" s="115">
        <v>93.610834315488034</v>
      </c>
      <c r="F15" s="120">
        <v>2165067</v>
      </c>
      <c r="G15" s="115">
        <v>93.7</v>
      </c>
    </row>
    <row r="16" spans="1:7" s="15" customFormat="1" ht="5.0999999999999996" customHeight="1"/>
    <row r="17" spans="1:7" s="15" customFormat="1">
      <c r="A17" s="119" t="s">
        <v>120</v>
      </c>
    </row>
    <row r="18" spans="1:7" s="15" customFormat="1">
      <c r="A18" s="119"/>
    </row>
    <row r="19" spans="1:7" s="15" customFormat="1"/>
    <row r="20" spans="1:7" s="4" customFormat="1" ht="18" customHeight="1" thickBot="1">
      <c r="A20" s="4" t="s">
        <v>121</v>
      </c>
    </row>
    <row r="21" spans="1:7" s="4" customFormat="1" ht="18" customHeight="1">
      <c r="A21" s="497" t="s">
        <v>69</v>
      </c>
      <c r="B21" s="460" t="s">
        <v>106</v>
      </c>
      <c r="C21" s="461"/>
      <c r="D21" s="460" t="s">
        <v>107</v>
      </c>
      <c r="E21" s="466"/>
      <c r="F21" s="460" t="s">
        <v>108</v>
      </c>
      <c r="G21" s="466"/>
    </row>
    <row r="22" spans="1:7" s="4" customFormat="1" ht="18" customHeight="1">
      <c r="A22" s="498"/>
      <c r="B22" s="70" t="s">
        <v>122</v>
      </c>
      <c r="C22" s="10" t="s">
        <v>73</v>
      </c>
      <c r="D22" s="70" t="s">
        <v>122</v>
      </c>
      <c r="E22" s="10" t="s">
        <v>73</v>
      </c>
      <c r="F22" s="70" t="s">
        <v>122</v>
      </c>
      <c r="G22" s="10" t="s">
        <v>73</v>
      </c>
    </row>
    <row r="23" spans="1:7" s="15" customFormat="1">
      <c r="A23" s="107"/>
      <c r="B23" s="108" t="s">
        <v>123</v>
      </c>
      <c r="C23" s="116" t="s">
        <v>124</v>
      </c>
      <c r="D23" s="108" t="s">
        <v>123</v>
      </c>
      <c r="E23" s="116" t="s">
        <v>124</v>
      </c>
      <c r="F23" s="108" t="s">
        <v>123</v>
      </c>
      <c r="G23" s="116" t="s">
        <v>124</v>
      </c>
    </row>
    <row r="24" spans="1:7" s="4" customFormat="1" ht="18" customHeight="1">
      <c r="A24" s="29" t="s">
        <v>125</v>
      </c>
      <c r="B24" s="122">
        <v>33</v>
      </c>
      <c r="C24" s="122">
        <v>2983</v>
      </c>
      <c r="D24" s="122">
        <v>27</v>
      </c>
      <c r="E24" s="122">
        <v>2533</v>
      </c>
      <c r="F24" s="122">
        <v>20</v>
      </c>
      <c r="G24" s="122">
        <v>2075</v>
      </c>
    </row>
    <row r="25" spans="1:7" s="4" customFormat="1" ht="18" customHeight="1">
      <c r="A25" s="29" t="s">
        <v>126</v>
      </c>
      <c r="B25" s="122">
        <v>4</v>
      </c>
      <c r="C25" s="125">
        <v>-426</v>
      </c>
      <c r="D25" s="123">
        <v>0</v>
      </c>
      <c r="E25" s="124">
        <v>0</v>
      </c>
      <c r="F25" s="123">
        <v>0</v>
      </c>
      <c r="G25" s="124">
        <v>0</v>
      </c>
    </row>
    <row r="26" spans="1:7" s="4" customFormat="1" ht="18" customHeight="1">
      <c r="A26" s="36" t="s">
        <v>127</v>
      </c>
      <c r="B26" s="114">
        <v>1</v>
      </c>
      <c r="C26" s="126">
        <v>-80</v>
      </c>
      <c r="D26" s="114">
        <v>5</v>
      </c>
      <c r="E26" s="126">
        <v>-395</v>
      </c>
      <c r="F26" s="114">
        <v>1</v>
      </c>
      <c r="G26" s="126">
        <v>-117</v>
      </c>
    </row>
    <row r="27" spans="1:7" s="15" customFormat="1" ht="5.0999999999999996" customHeight="1"/>
    <row r="28" spans="1:7" s="15" customFormat="1">
      <c r="A28" s="18" t="s">
        <v>632</v>
      </c>
    </row>
  </sheetData>
  <mergeCells count="8">
    <mergeCell ref="A3:A4"/>
    <mergeCell ref="B3:C3"/>
    <mergeCell ref="D3:E3"/>
    <mergeCell ref="F3:G3"/>
    <mergeCell ref="A21:A22"/>
    <mergeCell ref="B21:C21"/>
    <mergeCell ref="D21:E21"/>
    <mergeCell ref="F21:G21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zoomScaleNormal="100" workbookViewId="0">
      <selection activeCell="A2" sqref="A2:A3"/>
    </sheetView>
  </sheetViews>
  <sheetFormatPr defaultRowHeight="13.5"/>
  <cols>
    <col min="1" max="1" width="7.125" style="3" customWidth="1"/>
    <col min="2" max="5" width="8.625" style="3" customWidth="1"/>
    <col min="6" max="6" width="9.625" style="3" customWidth="1"/>
    <col min="7" max="7" width="10.625" style="3" customWidth="1"/>
    <col min="8" max="15" width="8.625" style="3" customWidth="1"/>
    <col min="16" max="16" width="10.625" style="3" customWidth="1"/>
    <col min="17" max="25" width="8.625" style="3" customWidth="1"/>
    <col min="26" max="16384" width="9" style="3"/>
  </cols>
  <sheetData>
    <row r="1" spans="1:25" s="25" customFormat="1" ht="25.5" customHeight="1" thickBot="1">
      <c r="A1" s="19" t="s">
        <v>140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s="25" customFormat="1" ht="28.5" customHeight="1">
      <c r="A2" s="461" t="s">
        <v>128</v>
      </c>
      <c r="B2" s="460" t="s">
        <v>129</v>
      </c>
      <c r="C2" s="466"/>
      <c r="D2" s="461"/>
      <c r="E2" s="460" t="s">
        <v>130</v>
      </c>
      <c r="F2" s="466"/>
      <c r="G2" s="461"/>
      <c r="H2" s="460" t="s">
        <v>131</v>
      </c>
      <c r="I2" s="466"/>
      <c r="J2" s="461"/>
      <c r="K2" s="460" t="s">
        <v>132</v>
      </c>
      <c r="L2" s="466"/>
      <c r="M2" s="461"/>
      <c r="N2" s="466" t="s">
        <v>90</v>
      </c>
      <c r="O2" s="466"/>
      <c r="P2" s="461"/>
      <c r="Q2" s="460" t="s">
        <v>133</v>
      </c>
      <c r="R2" s="466"/>
      <c r="S2" s="461"/>
      <c r="T2" s="459" t="s">
        <v>134</v>
      </c>
      <c r="U2" s="459"/>
      <c r="V2" s="460"/>
      <c r="W2" s="459" t="s">
        <v>135</v>
      </c>
      <c r="X2" s="459"/>
      <c r="Y2" s="460"/>
    </row>
    <row r="3" spans="1:25" s="25" customFormat="1" ht="28.5" customHeight="1">
      <c r="A3" s="462"/>
      <c r="B3" s="70" t="s">
        <v>136</v>
      </c>
      <c r="C3" s="70" t="s">
        <v>137</v>
      </c>
      <c r="D3" s="9" t="s">
        <v>138</v>
      </c>
      <c r="E3" s="70" t="s">
        <v>136</v>
      </c>
      <c r="F3" s="70" t="s">
        <v>137</v>
      </c>
      <c r="G3" s="9" t="s">
        <v>138</v>
      </c>
      <c r="H3" s="70" t="s">
        <v>136</v>
      </c>
      <c r="I3" s="70" t="s">
        <v>137</v>
      </c>
      <c r="J3" s="9" t="s">
        <v>138</v>
      </c>
      <c r="K3" s="380" t="s">
        <v>136</v>
      </c>
      <c r="L3" s="380" t="s">
        <v>137</v>
      </c>
      <c r="M3" s="9" t="s">
        <v>138</v>
      </c>
      <c r="N3" s="379" t="s">
        <v>136</v>
      </c>
      <c r="O3" s="380" t="s">
        <v>137</v>
      </c>
      <c r="P3" s="9" t="s">
        <v>138</v>
      </c>
      <c r="Q3" s="70" t="s">
        <v>136</v>
      </c>
      <c r="R3" s="70" t="s">
        <v>137</v>
      </c>
      <c r="S3" s="9" t="s">
        <v>138</v>
      </c>
      <c r="T3" s="70" t="s">
        <v>136</v>
      </c>
      <c r="U3" s="70" t="s">
        <v>137</v>
      </c>
      <c r="V3" s="127" t="s">
        <v>138</v>
      </c>
      <c r="W3" s="70" t="s">
        <v>136</v>
      </c>
      <c r="X3" s="70" t="s">
        <v>137</v>
      </c>
      <c r="Y3" s="127" t="s">
        <v>138</v>
      </c>
    </row>
    <row r="4" spans="1:25" ht="15" customHeight="1">
      <c r="A4" s="107"/>
      <c r="B4" s="108" t="s">
        <v>123</v>
      </c>
      <c r="C4" s="116" t="s">
        <v>139</v>
      </c>
      <c r="D4" s="128" t="s">
        <v>102</v>
      </c>
      <c r="E4" s="128" t="s">
        <v>123</v>
      </c>
      <c r="F4" s="129" t="s">
        <v>139</v>
      </c>
      <c r="G4" s="128" t="s">
        <v>102</v>
      </c>
      <c r="H4" s="128" t="s">
        <v>123</v>
      </c>
      <c r="I4" s="129" t="s">
        <v>139</v>
      </c>
      <c r="J4" s="128" t="s">
        <v>102</v>
      </c>
      <c r="K4" s="128" t="s">
        <v>123</v>
      </c>
      <c r="L4" s="129" t="s">
        <v>139</v>
      </c>
      <c r="M4" s="128" t="s">
        <v>102</v>
      </c>
      <c r="N4" s="128" t="s">
        <v>123</v>
      </c>
      <c r="O4" s="129" t="s">
        <v>139</v>
      </c>
      <c r="P4" s="128" t="s">
        <v>102</v>
      </c>
      <c r="Q4" s="128" t="s">
        <v>123</v>
      </c>
      <c r="R4" s="129" t="s">
        <v>139</v>
      </c>
      <c r="S4" s="128" t="s">
        <v>102</v>
      </c>
      <c r="T4" s="128" t="s">
        <v>123</v>
      </c>
      <c r="U4" s="129" t="s">
        <v>139</v>
      </c>
      <c r="V4" s="128" t="s">
        <v>102</v>
      </c>
      <c r="W4" s="130" t="s">
        <v>123</v>
      </c>
      <c r="X4" s="131" t="s">
        <v>139</v>
      </c>
      <c r="Y4" s="130" t="s">
        <v>102</v>
      </c>
    </row>
    <row r="5" spans="1:25" s="25" customFormat="1" ht="28.5" customHeight="1">
      <c r="A5" s="30">
        <v>25</v>
      </c>
      <c r="B5" s="133">
        <v>11</v>
      </c>
      <c r="C5" s="133">
        <v>42</v>
      </c>
      <c r="D5" s="133">
        <v>620</v>
      </c>
      <c r="E5" s="133">
        <v>133</v>
      </c>
      <c r="F5" s="133">
        <v>13310</v>
      </c>
      <c r="G5" s="133">
        <v>128730</v>
      </c>
      <c r="H5" s="133">
        <v>0</v>
      </c>
      <c r="I5" s="133">
        <v>0</v>
      </c>
      <c r="J5" s="133">
        <v>0</v>
      </c>
      <c r="K5" s="133">
        <v>3</v>
      </c>
      <c r="L5" s="133">
        <v>51</v>
      </c>
      <c r="M5" s="133">
        <v>1070</v>
      </c>
      <c r="N5" s="133">
        <v>23</v>
      </c>
      <c r="O5" s="133">
        <v>657</v>
      </c>
      <c r="P5" s="133">
        <v>42050</v>
      </c>
      <c r="Q5" s="133">
        <v>0</v>
      </c>
      <c r="R5" s="133">
        <v>0</v>
      </c>
      <c r="S5" s="133">
        <v>0</v>
      </c>
      <c r="T5" s="133">
        <v>0</v>
      </c>
      <c r="U5" s="133">
        <v>0</v>
      </c>
      <c r="V5" s="133">
        <v>0</v>
      </c>
      <c r="W5" s="133">
        <v>0</v>
      </c>
      <c r="X5" s="133">
        <v>0</v>
      </c>
      <c r="Y5" s="133">
        <v>0</v>
      </c>
    </row>
    <row r="6" spans="1:25" s="25" customFormat="1" ht="28.5" customHeight="1">
      <c r="A6" s="30">
        <v>26</v>
      </c>
      <c r="B6" s="133">
        <v>6</v>
      </c>
      <c r="C6" s="133">
        <v>60</v>
      </c>
      <c r="D6" s="133">
        <v>4089</v>
      </c>
      <c r="E6" s="133">
        <v>30</v>
      </c>
      <c r="F6" s="133">
        <v>4864</v>
      </c>
      <c r="G6" s="133">
        <v>78142</v>
      </c>
      <c r="H6" s="133">
        <v>0</v>
      </c>
      <c r="I6" s="133">
        <v>0</v>
      </c>
      <c r="J6" s="133">
        <v>0</v>
      </c>
      <c r="K6" s="133">
        <v>0</v>
      </c>
      <c r="L6" s="133">
        <v>0</v>
      </c>
      <c r="M6" s="133">
        <v>0</v>
      </c>
      <c r="N6" s="133">
        <v>27</v>
      </c>
      <c r="O6" s="133">
        <v>2813</v>
      </c>
      <c r="P6" s="133">
        <v>167802</v>
      </c>
      <c r="Q6" s="133">
        <v>0</v>
      </c>
      <c r="R6" s="133">
        <v>0</v>
      </c>
      <c r="S6" s="133">
        <v>0</v>
      </c>
      <c r="T6" s="133">
        <v>0</v>
      </c>
      <c r="U6" s="133">
        <v>0</v>
      </c>
      <c r="V6" s="133">
        <v>0</v>
      </c>
      <c r="W6" s="133">
        <v>0</v>
      </c>
      <c r="X6" s="133">
        <v>0</v>
      </c>
      <c r="Y6" s="133">
        <v>0</v>
      </c>
    </row>
    <row r="7" spans="1:25" s="25" customFormat="1" ht="28.5" customHeight="1">
      <c r="A7" s="31">
        <v>27</v>
      </c>
      <c r="B7" s="134">
        <v>3</v>
      </c>
      <c r="C7" s="134">
        <v>57</v>
      </c>
      <c r="D7" s="134">
        <v>1672</v>
      </c>
      <c r="E7" s="134">
        <v>44</v>
      </c>
      <c r="F7" s="134">
        <v>3266</v>
      </c>
      <c r="G7" s="134">
        <v>55909</v>
      </c>
      <c r="H7" s="134">
        <v>0</v>
      </c>
      <c r="I7" s="134">
        <v>0</v>
      </c>
      <c r="J7" s="134">
        <v>0</v>
      </c>
      <c r="K7" s="134">
        <v>4</v>
      </c>
      <c r="L7" s="134">
        <v>81</v>
      </c>
      <c r="M7" s="134">
        <v>1773</v>
      </c>
      <c r="N7" s="134">
        <v>22</v>
      </c>
      <c r="O7" s="134">
        <v>1161</v>
      </c>
      <c r="P7" s="134">
        <v>82379</v>
      </c>
      <c r="Q7" s="134">
        <v>0</v>
      </c>
      <c r="R7" s="134">
        <v>0</v>
      </c>
      <c r="S7" s="134">
        <v>0</v>
      </c>
      <c r="T7" s="134">
        <v>0</v>
      </c>
      <c r="U7" s="134">
        <v>0</v>
      </c>
      <c r="V7" s="134">
        <v>0</v>
      </c>
      <c r="W7" s="134">
        <v>0</v>
      </c>
      <c r="X7" s="134">
        <v>0</v>
      </c>
      <c r="Y7" s="134">
        <v>0</v>
      </c>
    </row>
    <row r="8" spans="1:25" s="25" customFormat="1" ht="5.0999999999999996" customHeight="1">
      <c r="A8" s="11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</row>
    <row r="9" spans="1:25" ht="13.5" customHeight="1">
      <c r="A9" s="4" t="s">
        <v>636</v>
      </c>
      <c r="C9" s="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4"/>
      <c r="U9" s="15"/>
      <c r="V9" s="15"/>
      <c r="W9" s="4"/>
      <c r="X9" s="15"/>
      <c r="Y9" s="15"/>
    </row>
  </sheetData>
  <mergeCells count="9">
    <mergeCell ref="Q2:S2"/>
    <mergeCell ref="T2:V2"/>
    <mergeCell ref="W2:Y2"/>
    <mergeCell ref="A2:A3"/>
    <mergeCell ref="B2:D2"/>
    <mergeCell ref="E2:G2"/>
    <mergeCell ref="H2:J2"/>
    <mergeCell ref="K2:M2"/>
    <mergeCell ref="N2:P2"/>
  </mergeCells>
  <phoneticPr fontId="1"/>
  <pageMargins left="0.7" right="0.7" top="0.75" bottom="0.75" header="0.3" footer="0.3"/>
  <pageSetup paperSize="9" scale="78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1</vt:i4>
      </vt:variant>
    </vt:vector>
  </HeadingPairs>
  <TitlesOfParts>
    <vt:vector size="39" baseType="lpstr">
      <vt:lpstr>目次</vt:lpstr>
      <vt:lpstr>1201</vt:lpstr>
      <vt:lpstr>1202</vt:lpstr>
      <vt:lpstr>1203</vt:lpstr>
      <vt:lpstr>1204</vt:lpstr>
      <vt:lpstr>1205</vt:lpstr>
      <vt:lpstr>1206</vt:lpstr>
      <vt:lpstr>1207</vt:lpstr>
      <vt:lpstr>1208</vt:lpstr>
      <vt:lpstr>1209</vt:lpstr>
      <vt:lpstr>1210</vt:lpstr>
      <vt:lpstr>1211</vt:lpstr>
      <vt:lpstr>1212</vt:lpstr>
      <vt:lpstr>1213</vt:lpstr>
      <vt:lpstr>1214</vt:lpstr>
      <vt:lpstr>1215</vt:lpstr>
      <vt:lpstr>1216</vt:lpstr>
      <vt:lpstr>1217</vt:lpstr>
      <vt:lpstr>1218</vt:lpstr>
      <vt:lpstr>1219</vt:lpstr>
      <vt:lpstr>1220</vt:lpstr>
      <vt:lpstr>1221</vt:lpstr>
      <vt:lpstr>1222</vt:lpstr>
      <vt:lpstr>1223</vt:lpstr>
      <vt:lpstr>1224</vt:lpstr>
      <vt:lpstr>1225</vt:lpstr>
      <vt:lpstr>1226(1)(2)</vt:lpstr>
      <vt:lpstr>1226(3)</vt:lpstr>
      <vt:lpstr>1226(4)</vt:lpstr>
      <vt:lpstr>1227</vt:lpstr>
      <vt:lpstr>1228</vt:lpstr>
      <vt:lpstr>1229</vt:lpstr>
      <vt:lpstr>1230(1)</vt:lpstr>
      <vt:lpstr>1230(2)</vt:lpstr>
      <vt:lpstr>1230(3)</vt:lpstr>
      <vt:lpstr>1231</vt:lpstr>
      <vt:lpstr>1232</vt:lpstr>
      <vt:lpstr>1233</vt:lpstr>
      <vt:lpstr>'1205'!Print_Area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2016-11-16T05:01:48Z</cp:lastPrinted>
  <dcterms:created xsi:type="dcterms:W3CDTF">2001-05-02T07:02:44Z</dcterms:created>
  <dcterms:modified xsi:type="dcterms:W3CDTF">2016-11-16T05:02:42Z</dcterms:modified>
</cp:coreProperties>
</file>