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02 統計担当\0023_事務報告書(資料編)\R2年版統計書01年版事務報告書\07公表用\表\EXCEL\"/>
    </mc:Choice>
  </mc:AlternateContent>
  <bookViews>
    <workbookView xWindow="-15" yWindow="-15" windowWidth="14400" windowHeight="12780"/>
  </bookViews>
  <sheets>
    <sheet name="目次" sheetId="2" r:id="rId1"/>
    <sheet name="1601" sheetId="21" r:id="rId2"/>
    <sheet name="1602" sheetId="22" r:id="rId3"/>
    <sheet name="1603" sheetId="23" r:id="rId4"/>
    <sheet name="1604" sheetId="24" r:id="rId5"/>
    <sheet name="1605" sheetId="25" r:id="rId6"/>
    <sheet name="1606" sheetId="26" r:id="rId7"/>
    <sheet name="1607" sheetId="27" r:id="rId8"/>
    <sheet name="1608" sheetId="28" r:id="rId9"/>
    <sheet name="1609" sheetId="29" r:id="rId10"/>
    <sheet name="1610" sheetId="30" r:id="rId11"/>
    <sheet name="1611" sheetId="31" r:id="rId12"/>
    <sheet name="1612" sheetId="32" r:id="rId13"/>
    <sheet name="1613" sheetId="33" r:id="rId14"/>
    <sheet name="1614" sheetId="34" r:id="rId15"/>
    <sheet name="1615" sheetId="35" r:id="rId16"/>
    <sheet name="1616(1)" sheetId="36" r:id="rId17"/>
    <sheet name="1616(2)(3)(4)" sheetId="37" r:id="rId18"/>
  </sheets>
  <definedNames>
    <definedName name="_xlnm.Print_Area" localSheetId="14">'1614'!$A$1:$J$14</definedName>
    <definedName name="_xlnm.Print_Area" localSheetId="15">'1615'!$A$1:$E$42</definedName>
  </definedNames>
  <calcPr calcId="162913"/>
</workbook>
</file>

<file path=xl/calcChain.xml><?xml version="1.0" encoding="utf-8"?>
<calcChain xmlns="http://schemas.openxmlformats.org/spreadsheetml/2006/main">
  <c r="C5" i="21" l="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Q5" i="21"/>
</calcChain>
</file>

<file path=xl/sharedStrings.xml><?xml version="1.0" encoding="utf-8"?>
<sst xmlns="http://schemas.openxmlformats.org/spreadsheetml/2006/main" count="633" uniqueCount="395">
  <si>
    <t>1601  消防現勢力</t>
    <rPh sb="6" eb="8">
      <t>ショウボウ</t>
    </rPh>
    <rPh sb="8" eb="9">
      <t>ゲン</t>
    </rPh>
    <rPh sb="9" eb="11">
      <t>セイリョク</t>
    </rPh>
    <phoneticPr fontId="2"/>
  </si>
  <si>
    <t>職員数</t>
    <rPh sb="0" eb="3">
      <t>ショクインスウ</t>
    </rPh>
    <phoneticPr fontId="2"/>
  </si>
  <si>
    <t>梯子車</t>
    <rPh sb="1" eb="2">
      <t>コ</t>
    </rPh>
    <rPh sb="2" eb="3">
      <t>クルマ</t>
    </rPh>
    <phoneticPr fontId="2"/>
  </si>
  <si>
    <t>化学車</t>
    <rPh sb="0" eb="2">
      <t>カガクシャ</t>
    </rPh>
    <rPh sb="2" eb="3">
      <t>シャ</t>
    </rPh>
    <phoneticPr fontId="2"/>
  </si>
  <si>
    <t>消防車</t>
    <rPh sb="0" eb="3">
      <t>ショウボウシャ</t>
    </rPh>
    <phoneticPr fontId="2"/>
  </si>
  <si>
    <t>救急車</t>
    <rPh sb="0" eb="3">
      <t>キュウキュウシャ</t>
    </rPh>
    <phoneticPr fontId="2"/>
  </si>
  <si>
    <t>分団数</t>
    <rPh sb="0" eb="2">
      <t>ブンダン</t>
    </rPh>
    <rPh sb="2" eb="3">
      <t>スウ</t>
    </rPh>
    <phoneticPr fontId="2"/>
  </si>
  <si>
    <t>団員数</t>
    <rPh sb="0" eb="2">
      <t>ダンイン</t>
    </rPh>
    <rPh sb="2" eb="3">
      <t>スウ</t>
    </rPh>
    <phoneticPr fontId="2"/>
  </si>
  <si>
    <t>積載車</t>
    <rPh sb="0" eb="2">
      <t>セキサイ</t>
    </rPh>
    <rPh sb="2" eb="3">
      <t>シャ</t>
    </rPh>
    <phoneticPr fontId="2"/>
  </si>
  <si>
    <t>消防同意</t>
    <rPh sb="0" eb="2">
      <t>ショウボウ</t>
    </rPh>
    <rPh sb="2" eb="4">
      <t>ドウイ</t>
    </rPh>
    <phoneticPr fontId="2"/>
  </si>
  <si>
    <t>火災専用電話</t>
    <rPh sb="0" eb="2">
      <t>カサイ</t>
    </rPh>
    <rPh sb="2" eb="4">
      <t>センヨウ</t>
    </rPh>
    <rPh sb="4" eb="6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</si>
  <si>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</si>
  <si>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消防専用電話</t>
    <rPh sb="0" eb="2">
      <t>ショウボウ</t>
    </rPh>
    <rPh sb="2" eb="4">
      <t>センヨウ</t>
    </rPh>
    <rPh sb="4" eb="6">
      <t>デンワ</t>
    </rPh>
    <phoneticPr fontId="2"/>
  </si>
  <si>
    <t>指令出力装置</t>
    <rPh sb="0" eb="2">
      <t>シレイ</t>
    </rPh>
    <rPh sb="2" eb="4">
      <t>シュツリョク</t>
    </rPh>
    <rPh sb="4" eb="6">
      <t>ソウチ</t>
    </rPh>
    <phoneticPr fontId="2"/>
  </si>
  <si>
    <t>無線</t>
    <rPh sb="0" eb="2">
      <t>ムセン</t>
    </rPh>
    <phoneticPr fontId="2"/>
  </si>
  <si>
    <t>消火栓</t>
    <rPh sb="0" eb="3">
      <t>ショウカセン</t>
    </rPh>
    <phoneticPr fontId="2"/>
  </si>
  <si>
    <t>貯水槽</t>
    <rPh sb="0" eb="3">
      <t>チョスイソウ</t>
    </rPh>
    <phoneticPr fontId="2"/>
  </si>
  <si>
    <t>人</t>
    <rPh sb="0" eb="1">
      <t>ヒト</t>
    </rPh>
    <phoneticPr fontId="2"/>
  </si>
  <si>
    <t>台</t>
    <rPh sb="0" eb="1">
      <t>ダイ</t>
    </rPh>
    <phoneticPr fontId="2"/>
  </si>
  <si>
    <t>分団</t>
    <rPh sb="0" eb="2">
      <t>ブンダン</t>
    </rPh>
    <phoneticPr fontId="2"/>
  </si>
  <si>
    <t>件</t>
    <rPh sb="0" eb="1">
      <t>ケン</t>
    </rPh>
    <phoneticPr fontId="2"/>
  </si>
  <si>
    <t>回線</t>
    <rPh sb="0" eb="2">
      <t>カイセン</t>
    </rPh>
    <phoneticPr fontId="2"/>
  </si>
  <si>
    <t>基</t>
    <rPh sb="0" eb="1">
      <t>キ</t>
    </rPh>
    <phoneticPr fontId="2"/>
  </si>
  <si>
    <t>カ所</t>
    <rPh sb="0" eb="2">
      <t>カショ</t>
    </rPh>
    <phoneticPr fontId="2"/>
  </si>
  <si>
    <t>その他の車両</t>
    <rPh sb="0" eb="3">
      <t>ソノタ</t>
    </rPh>
    <rPh sb="4" eb="6">
      <t>シャリョウ</t>
    </rPh>
    <phoneticPr fontId="2"/>
  </si>
  <si>
    <t>梓川消防署</t>
    <rPh sb="0" eb="2">
      <t>アズサガワ</t>
    </rPh>
    <phoneticPr fontId="2"/>
  </si>
  <si>
    <t>梓川消防署安曇出張所</t>
    <rPh sb="0" eb="2">
      <t>アズサガワ</t>
    </rPh>
    <rPh sb="5" eb="7">
      <t>アズミ</t>
    </rPh>
    <rPh sb="7" eb="9">
      <t>シュッチョウ</t>
    </rPh>
    <rPh sb="9" eb="10">
      <t>ジョ</t>
    </rPh>
    <phoneticPr fontId="2"/>
  </si>
  <si>
    <t>明科消防署</t>
    <rPh sb="0" eb="2">
      <t>アカシナ</t>
    </rPh>
    <phoneticPr fontId="2"/>
  </si>
  <si>
    <t>救助工作車</t>
    <rPh sb="0" eb="2">
      <t>キュウジョ</t>
    </rPh>
    <rPh sb="2" eb="3">
      <t>コウ</t>
    </rPh>
    <rPh sb="3" eb="4">
      <t>サクシャ</t>
    </rPh>
    <rPh sb="4" eb="5">
      <t>シャ</t>
    </rPh>
    <phoneticPr fontId="2"/>
  </si>
  <si>
    <t>防火対象物</t>
    <rPh sb="0" eb="2">
      <t>ボウカ</t>
    </rPh>
    <rPh sb="2" eb="5">
      <t>タイショウブツ</t>
    </rPh>
    <phoneticPr fontId="2"/>
  </si>
  <si>
    <t>危険物施設</t>
    <rPh sb="0" eb="3">
      <t>キケンブツ</t>
    </rPh>
    <rPh sb="3" eb="5">
      <t>シセツ</t>
    </rPh>
    <phoneticPr fontId="2"/>
  </si>
  <si>
    <t>山形消防署</t>
    <rPh sb="0" eb="2">
      <t>ヤマガタ</t>
    </rPh>
    <rPh sb="2" eb="5">
      <t>ショウボウショ</t>
    </rPh>
    <phoneticPr fontId="2"/>
  </si>
  <si>
    <t>総数</t>
    <phoneticPr fontId="2"/>
  </si>
  <si>
    <t>消防局</t>
    <phoneticPr fontId="2"/>
  </si>
  <si>
    <t>丸の内消防署</t>
    <phoneticPr fontId="2"/>
  </si>
  <si>
    <t>丸の内消防署庄内出張所</t>
    <phoneticPr fontId="2"/>
  </si>
  <si>
    <t>芳川消防署</t>
    <phoneticPr fontId="2"/>
  </si>
  <si>
    <t>芳川消防署神林出張所</t>
    <phoneticPr fontId="2"/>
  </si>
  <si>
    <t>渚消防署</t>
    <phoneticPr fontId="2"/>
  </si>
  <si>
    <t>本郷消防署</t>
    <phoneticPr fontId="2"/>
  </si>
  <si>
    <t>本郷消防署山辺出張所</t>
    <phoneticPr fontId="2"/>
  </si>
  <si>
    <t>区分</t>
    <phoneticPr fontId="2"/>
  </si>
  <si>
    <t>消防署</t>
    <rPh sb="0" eb="1">
      <t>ケ</t>
    </rPh>
    <rPh sb="1" eb="2">
      <t>ボウ</t>
    </rPh>
    <rPh sb="2" eb="3">
      <t>ショ</t>
    </rPh>
    <phoneticPr fontId="2"/>
  </si>
  <si>
    <t>予防査察対象</t>
    <rPh sb="0" eb="1">
      <t>ヨ</t>
    </rPh>
    <rPh sb="1" eb="2">
      <t>ボウ</t>
    </rPh>
    <rPh sb="2" eb="3">
      <t>ジャ</t>
    </rPh>
    <rPh sb="3" eb="4">
      <t>サツ</t>
    </rPh>
    <rPh sb="4" eb="5">
      <t>タイ</t>
    </rPh>
    <rPh sb="5" eb="6">
      <t>ゾウ</t>
    </rPh>
    <phoneticPr fontId="2"/>
  </si>
  <si>
    <t>通信施設</t>
    <phoneticPr fontId="2"/>
  </si>
  <si>
    <t>水利施設</t>
    <phoneticPr fontId="2"/>
  </si>
  <si>
    <t>Ｐ　　消防・防災・治安・司法</t>
    <rPh sb="3" eb="5">
      <t>ショウボウ</t>
    </rPh>
    <rPh sb="6" eb="8">
      <t>ボウサイ</t>
    </rPh>
    <rPh sb="9" eb="11">
      <t>チアン</t>
    </rPh>
    <rPh sb="12" eb="14">
      <t>シホウ</t>
    </rPh>
    <phoneticPr fontId="2"/>
  </si>
  <si>
    <t>【消防・防災】</t>
    <rPh sb="1" eb="3">
      <t>ショウボウ</t>
    </rPh>
    <rPh sb="4" eb="6">
      <t>ボウサイ</t>
    </rPh>
    <phoneticPr fontId="2"/>
  </si>
  <si>
    <t>【警　察】</t>
    <rPh sb="1" eb="2">
      <t>ケイ</t>
    </rPh>
    <rPh sb="3" eb="4">
      <t>サッ</t>
    </rPh>
    <phoneticPr fontId="2"/>
  </si>
  <si>
    <t>【司　法】</t>
    <rPh sb="1" eb="2">
      <t>ツカサ</t>
    </rPh>
    <rPh sb="3" eb="4">
      <t>ホウ</t>
    </rPh>
    <phoneticPr fontId="2"/>
  </si>
  <si>
    <t>【その他】</t>
    <rPh sb="3" eb="4">
      <t>タ</t>
    </rPh>
    <phoneticPr fontId="2"/>
  </si>
  <si>
    <t>1602  火災発生状況</t>
    <rPh sb="6" eb="8">
      <t>カサイ</t>
    </rPh>
    <rPh sb="8" eb="10">
      <t>ハッセイ</t>
    </rPh>
    <rPh sb="10" eb="12">
      <t>ジョウキョウ</t>
    </rPh>
    <phoneticPr fontId="2"/>
  </si>
  <si>
    <t>年次</t>
    <phoneticPr fontId="2"/>
  </si>
  <si>
    <t>件数</t>
    <phoneticPr fontId="2"/>
  </si>
  <si>
    <t>罹災棟数</t>
  </si>
  <si>
    <t>罹災状況</t>
    <rPh sb="2" eb="3">
      <t>ジョウ</t>
    </rPh>
    <rPh sb="3" eb="4">
      <t>イワン</t>
    </rPh>
    <phoneticPr fontId="2"/>
  </si>
  <si>
    <t>焼損面積</t>
    <rPh sb="0" eb="1">
      <t>ショウ</t>
    </rPh>
    <rPh sb="1" eb="2">
      <t>ソン</t>
    </rPh>
    <phoneticPr fontId="2"/>
  </si>
  <si>
    <t>死傷者数</t>
    <rPh sb="0" eb="3">
      <t>シショウシャ</t>
    </rPh>
    <rPh sb="3" eb="4">
      <t>スウ</t>
    </rPh>
    <phoneticPr fontId="2"/>
  </si>
  <si>
    <t>損害額</t>
    <rPh sb="0" eb="1">
      <t>ソン</t>
    </rPh>
    <rPh sb="1" eb="2">
      <t>ガイ</t>
    </rPh>
    <rPh sb="2" eb="3">
      <t>ガク</t>
    </rPh>
    <phoneticPr fontId="2"/>
  </si>
  <si>
    <t>対前年比</t>
    <rPh sb="0" eb="1">
      <t>タイ</t>
    </rPh>
    <rPh sb="1" eb="4">
      <t>ゼンネンヒ</t>
    </rPh>
    <phoneticPr fontId="2"/>
  </si>
  <si>
    <t>全焼</t>
    <rPh sb="0" eb="1">
      <t>ゼン</t>
    </rPh>
    <rPh sb="1" eb="2">
      <t>ヤキ</t>
    </rPh>
    <phoneticPr fontId="2"/>
  </si>
  <si>
    <t>半焼</t>
    <rPh sb="0" eb="1">
      <t>ハン</t>
    </rPh>
    <rPh sb="1" eb="2">
      <t>ショウ</t>
    </rPh>
    <phoneticPr fontId="2"/>
  </si>
  <si>
    <t>部分焼</t>
    <rPh sb="0" eb="2">
      <t>ブブン</t>
    </rPh>
    <rPh sb="2" eb="3">
      <t>ショウ</t>
    </rPh>
    <phoneticPr fontId="2"/>
  </si>
  <si>
    <t>ぼや</t>
  </si>
  <si>
    <t>罹災世帯</t>
    <rPh sb="0" eb="2">
      <t>リサイ</t>
    </rPh>
    <rPh sb="2" eb="4">
      <t>セタイ</t>
    </rPh>
    <phoneticPr fontId="2"/>
  </si>
  <si>
    <t>罹災人員</t>
    <rPh sb="0" eb="2">
      <t>リサイ</t>
    </rPh>
    <rPh sb="2" eb="4">
      <t>ジンイン</t>
    </rPh>
    <phoneticPr fontId="2"/>
  </si>
  <si>
    <t>床面積</t>
    <rPh sb="0" eb="3">
      <t>ユカメンセキ</t>
    </rPh>
    <phoneticPr fontId="2"/>
  </si>
  <si>
    <t>表面積</t>
    <rPh sb="0" eb="1">
      <t>オモテ</t>
    </rPh>
    <rPh sb="1" eb="3">
      <t>メンセキ</t>
    </rPh>
    <phoneticPr fontId="2"/>
  </si>
  <si>
    <t>死者</t>
    <rPh sb="0" eb="2">
      <t>シシャ</t>
    </rPh>
    <phoneticPr fontId="2"/>
  </si>
  <si>
    <t>傷者</t>
    <rPh sb="0" eb="1">
      <t>ショウ</t>
    </rPh>
    <rPh sb="1" eb="2">
      <t>シャ</t>
    </rPh>
    <phoneticPr fontId="2"/>
  </si>
  <si>
    <t>%</t>
    <phoneticPr fontId="2"/>
  </si>
  <si>
    <t>棟</t>
    <rPh sb="0" eb="1">
      <t>ムネ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</si>
  <si>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</si>
  <si>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</si>
  <si>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㎡</t>
  </si>
  <si>
    <t>千円</t>
    <rPh sb="0" eb="2">
      <t>センエン</t>
    </rPh>
    <phoneticPr fontId="2"/>
  </si>
  <si>
    <t>1603  火災種別と原因状況</t>
    <rPh sb="6" eb="8">
      <t>カサイ</t>
    </rPh>
    <rPh sb="8" eb="10">
      <t>シュベツ</t>
    </rPh>
    <rPh sb="11" eb="13">
      <t>ゲンイン</t>
    </rPh>
    <rPh sb="13" eb="15">
      <t>ジョウキョウ</t>
    </rPh>
    <phoneticPr fontId="2"/>
  </si>
  <si>
    <t>年次</t>
    <rPh sb="0" eb="1">
      <t>トシ</t>
    </rPh>
    <rPh sb="1" eb="2">
      <t>ツギ</t>
    </rPh>
    <phoneticPr fontId="2"/>
  </si>
  <si>
    <t>火災種別</t>
  </si>
  <si>
    <t>原因別件数</t>
    <rPh sb="2" eb="3">
      <t>ベツ</t>
    </rPh>
    <phoneticPr fontId="2"/>
  </si>
  <si>
    <t>総数</t>
  </si>
  <si>
    <t>建物</t>
    <rPh sb="0" eb="1">
      <t>ダテ</t>
    </rPh>
    <rPh sb="1" eb="2">
      <t>モノ</t>
    </rPh>
    <phoneticPr fontId="2"/>
  </si>
  <si>
    <t>林野</t>
    <rPh sb="0" eb="1">
      <t>ハヤシ</t>
    </rPh>
    <rPh sb="1" eb="2">
      <t>ノ</t>
    </rPh>
    <phoneticPr fontId="2"/>
  </si>
  <si>
    <t>車両</t>
    <rPh sb="0" eb="1">
      <t>クルマ</t>
    </rPh>
    <rPh sb="1" eb="2">
      <t>リョウ</t>
    </rPh>
    <phoneticPr fontId="2"/>
  </si>
  <si>
    <t>その他</t>
    <rPh sb="2" eb="3">
      <t>タ</t>
    </rPh>
    <phoneticPr fontId="2"/>
  </si>
  <si>
    <t>(ワースト3）</t>
  </si>
  <si>
    <t>たき火</t>
  </si>
  <si>
    <t>放火（疑い含む）</t>
  </si>
  <si>
    <t>1604  防火対象物の状況</t>
    <rPh sb="6" eb="8">
      <t>ボウカ</t>
    </rPh>
    <rPh sb="8" eb="11">
      <t>タイショウブツ</t>
    </rPh>
    <rPh sb="12" eb="14">
      <t>ジョウキョウ</t>
    </rPh>
    <phoneticPr fontId="2"/>
  </si>
  <si>
    <t>年度</t>
    <rPh sb="0" eb="2">
      <t>ネンド</t>
    </rPh>
    <phoneticPr fontId="2"/>
  </si>
  <si>
    <t>危険物等</t>
    <rPh sb="0" eb="2">
      <t>キケン</t>
    </rPh>
    <rPh sb="2" eb="3">
      <t>ブツ</t>
    </rPh>
    <rPh sb="3" eb="4">
      <t>トウ</t>
    </rPh>
    <phoneticPr fontId="2"/>
  </si>
  <si>
    <t>二</t>
    <rPh sb="0" eb="1">
      <t>ニ</t>
    </rPh>
    <phoneticPr fontId="2"/>
  </si>
  <si>
    <t>劇場・映画館等</t>
    <rPh sb="0" eb="2">
      <t>ゲキジョウ</t>
    </rPh>
    <rPh sb="3" eb="6">
      <t>エイガカン</t>
    </rPh>
    <rPh sb="6" eb="7">
      <t>トウ</t>
    </rPh>
    <phoneticPr fontId="2"/>
  </si>
  <si>
    <t>公会堂・集会場</t>
    <rPh sb="0" eb="3">
      <t>コウカイドウ</t>
    </rPh>
    <rPh sb="4" eb="7">
      <t>シュウカイジョウ</t>
    </rPh>
    <phoneticPr fontId="2"/>
  </si>
  <si>
    <t>クラブ・キャバレー等</t>
    <rPh sb="9" eb="10">
      <t>トウ</t>
    </rPh>
    <phoneticPr fontId="2"/>
  </si>
  <si>
    <t>性風俗店等</t>
    <rPh sb="0" eb="1">
      <t>セイ</t>
    </rPh>
    <rPh sb="1" eb="2">
      <t>フウ</t>
    </rPh>
    <rPh sb="2" eb="3">
      <t>ゾク</t>
    </rPh>
    <rPh sb="3" eb="4">
      <t>テン</t>
    </rPh>
    <rPh sb="4" eb="5">
      <t>トウ</t>
    </rPh>
    <phoneticPr fontId="2"/>
  </si>
  <si>
    <t>カラオケ店等</t>
    <rPh sb="4" eb="5">
      <t>テン</t>
    </rPh>
    <rPh sb="5" eb="6">
      <t>トウ</t>
    </rPh>
    <phoneticPr fontId="2"/>
  </si>
  <si>
    <t>待合・料理店等</t>
    <rPh sb="0" eb="2">
      <t>マチアイ</t>
    </rPh>
    <rPh sb="3" eb="6">
      <t>リョウリテン</t>
    </rPh>
    <rPh sb="6" eb="7">
      <t>トウ</t>
    </rPh>
    <phoneticPr fontId="2"/>
  </si>
  <si>
    <t>飲食店</t>
    <rPh sb="0" eb="3">
      <t>インショクテン</t>
    </rPh>
    <phoneticPr fontId="2"/>
  </si>
  <si>
    <t>百貨店・マーケット等</t>
    <rPh sb="9" eb="10">
      <t>トウ</t>
    </rPh>
    <phoneticPr fontId="2"/>
  </si>
  <si>
    <t>旅館・ホテル・宿泊所等</t>
    <rPh sb="0" eb="2">
      <t>リョカン</t>
    </rPh>
    <phoneticPr fontId="2"/>
  </si>
  <si>
    <t>寄宿舎・下宿・共同住宅</t>
    <rPh sb="0" eb="3">
      <t>キシュクシャ</t>
    </rPh>
    <rPh sb="4" eb="6">
      <t>ゲシュク</t>
    </rPh>
    <phoneticPr fontId="2"/>
  </si>
  <si>
    <t>病院・療養所・助産所</t>
    <rPh sb="0" eb="2">
      <t>ビョウイン</t>
    </rPh>
    <rPh sb="3" eb="5">
      <t>リョウヨウ</t>
    </rPh>
    <rPh sb="5" eb="6">
      <t>ジョ</t>
    </rPh>
    <rPh sb="7" eb="9">
      <t>ジョサン</t>
    </rPh>
    <rPh sb="9" eb="10">
      <t>ジョ</t>
    </rPh>
    <phoneticPr fontId="2"/>
  </si>
  <si>
    <t>老人短期入所施設等</t>
    <rPh sb="0" eb="2">
      <t>ロウジン</t>
    </rPh>
    <rPh sb="2" eb="4">
      <t>タンキ</t>
    </rPh>
    <rPh sb="4" eb="6">
      <t>ニュウショ</t>
    </rPh>
    <rPh sb="6" eb="8">
      <t>シセツ</t>
    </rPh>
    <rPh sb="8" eb="9">
      <t>ナド</t>
    </rPh>
    <phoneticPr fontId="2"/>
  </si>
  <si>
    <t>各種学校等
小・中・高・大学</t>
    <rPh sb="0" eb="2">
      <t>カクシュ</t>
    </rPh>
    <rPh sb="2" eb="4">
      <t>ガッコウ</t>
    </rPh>
    <rPh sb="4" eb="5">
      <t>トウ</t>
    </rPh>
    <phoneticPr fontId="2"/>
  </si>
  <si>
    <t>図書館・博物館</t>
    <rPh sb="0" eb="3">
      <t>トショカン</t>
    </rPh>
    <rPh sb="4" eb="7">
      <t>ハクブツカン</t>
    </rPh>
    <phoneticPr fontId="2"/>
  </si>
  <si>
    <t>・熱気浴場等
公衆浴場・蒸気浴場</t>
    <rPh sb="7" eb="9">
      <t>コウシュウ</t>
    </rPh>
    <rPh sb="9" eb="11">
      <t>ヨクジョウ</t>
    </rPh>
    <rPh sb="12" eb="14">
      <t>ジョウキ</t>
    </rPh>
    <rPh sb="14" eb="16">
      <t>ヨクジョウ</t>
    </rPh>
    <phoneticPr fontId="2"/>
  </si>
  <si>
    <t>イ以外の公衆浴場</t>
    <rPh sb="1" eb="3">
      <t>イガイ</t>
    </rPh>
    <rPh sb="4" eb="6">
      <t>コウシュウ</t>
    </rPh>
    <rPh sb="6" eb="8">
      <t>ヨクジョウ</t>
    </rPh>
    <phoneticPr fontId="2"/>
  </si>
  <si>
    <t>航空機の発着場
車両の停車場</t>
    <rPh sb="0" eb="3">
      <t>コウクウキ</t>
    </rPh>
    <rPh sb="4" eb="6">
      <t>ハッチャク</t>
    </rPh>
    <rPh sb="6" eb="7">
      <t>ジョウ</t>
    </rPh>
    <rPh sb="8" eb="10">
      <t>シャリョウ</t>
    </rPh>
    <rPh sb="11" eb="13">
      <t>テイシャ</t>
    </rPh>
    <rPh sb="13" eb="14">
      <t>ジョウ</t>
    </rPh>
    <phoneticPr fontId="2"/>
  </si>
  <si>
    <t>神社・寺院・教会等</t>
    <rPh sb="0" eb="2">
      <t>ジンジャ</t>
    </rPh>
    <rPh sb="3" eb="5">
      <t>ジイン</t>
    </rPh>
    <rPh sb="6" eb="8">
      <t>キョウカイ</t>
    </rPh>
    <rPh sb="8" eb="9">
      <t>トウ</t>
    </rPh>
    <phoneticPr fontId="2"/>
  </si>
  <si>
    <t>工場・作業場等</t>
    <rPh sb="0" eb="2">
      <t>コウジョウ</t>
    </rPh>
    <rPh sb="3" eb="6">
      <t>サギョウジョウ</t>
    </rPh>
    <rPh sb="6" eb="7">
      <t>トウ</t>
    </rPh>
    <phoneticPr fontId="2"/>
  </si>
  <si>
    <t>テレビスタジオ
映画スタジオ・</t>
    <rPh sb="8" eb="10">
      <t>エイガ</t>
    </rPh>
    <phoneticPr fontId="2"/>
  </si>
  <si>
    <t>自動車車庫・駐車場</t>
    <rPh sb="0" eb="3">
      <t>ジドウシャ</t>
    </rPh>
    <rPh sb="3" eb="5">
      <t>シャコ</t>
    </rPh>
    <rPh sb="6" eb="8">
      <t>チュウシャ</t>
    </rPh>
    <rPh sb="8" eb="9">
      <t>ジョウ</t>
    </rPh>
    <phoneticPr fontId="2"/>
  </si>
  <si>
    <t>飛行機等の格納庫</t>
    <rPh sb="0" eb="3">
      <t>ヒコウキ</t>
    </rPh>
    <rPh sb="3" eb="4">
      <t>トウ</t>
    </rPh>
    <rPh sb="5" eb="8">
      <t>カクノウコ</t>
    </rPh>
    <phoneticPr fontId="2"/>
  </si>
  <si>
    <t>倉庫</t>
    <rPh sb="0" eb="2">
      <t>ソウコ</t>
    </rPh>
    <phoneticPr fontId="2"/>
  </si>
  <si>
    <t>しない事業場
前各号に該当</t>
    <rPh sb="3" eb="5">
      <t>ジギョウ</t>
    </rPh>
    <rPh sb="5" eb="6">
      <t>ジョウ</t>
    </rPh>
    <rPh sb="7" eb="8">
      <t>ゼン</t>
    </rPh>
    <rPh sb="8" eb="10">
      <t>カクゴウ</t>
    </rPh>
    <rPh sb="11" eb="13">
      <t>ガイトウ</t>
    </rPh>
    <phoneticPr fontId="2"/>
  </si>
  <si>
    <t>イ以外の複合用途</t>
    <rPh sb="1" eb="3">
      <t>イガイ</t>
    </rPh>
    <rPh sb="4" eb="6">
      <t>フクゴウ</t>
    </rPh>
    <rPh sb="6" eb="8">
      <t>ヨウト</t>
    </rPh>
    <phoneticPr fontId="2"/>
  </si>
  <si>
    <t>地下街</t>
    <rPh sb="0" eb="3">
      <t>チカガイ</t>
    </rPh>
    <phoneticPr fontId="2"/>
  </si>
  <si>
    <t>重要文化財等</t>
    <rPh sb="0" eb="2">
      <t>ジュウヨウ</t>
    </rPh>
    <rPh sb="2" eb="5">
      <t>ブンカザイ</t>
    </rPh>
    <rPh sb="5" eb="6">
      <t>トウ</t>
    </rPh>
    <phoneticPr fontId="2"/>
  </si>
  <si>
    <t>ＬＰＧ施設</t>
    <rPh sb="3" eb="5">
      <t>シセツ</t>
    </rPh>
    <phoneticPr fontId="2"/>
  </si>
  <si>
    <t>1605  救急活動状況</t>
    <rPh sb="6" eb="8">
      <t>キュウキュウ</t>
    </rPh>
    <rPh sb="8" eb="10">
      <t>カツドウ</t>
    </rPh>
    <rPh sb="10" eb="12">
      <t>ジョウキョウ</t>
    </rPh>
    <phoneticPr fontId="2"/>
  </si>
  <si>
    <t>出場件数</t>
    <phoneticPr fontId="2"/>
  </si>
  <si>
    <t>搬送人員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</si>
  <si>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</si>
  <si>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</si>
  <si>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</si>
  <si>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</si>
  <si>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</si>
  <si>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その他</t>
    <rPh sb="0" eb="3">
      <t>ソノタ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</si>
  <si>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</si>
  <si>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</si>
  <si>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1606  ドクターカー活動状況</t>
    <rPh sb="12" eb="14">
      <t>カツドウ</t>
    </rPh>
    <rPh sb="14" eb="16">
      <t>ジョウキョウ</t>
    </rPh>
    <phoneticPr fontId="2"/>
  </si>
  <si>
    <t>出動件数</t>
    <phoneticPr fontId="2"/>
  </si>
  <si>
    <t>搬送人員</t>
    <rPh sb="0" eb="1">
      <t>ハコ</t>
    </rPh>
    <rPh sb="1" eb="2">
      <t>ソウ</t>
    </rPh>
    <rPh sb="2" eb="3">
      <t>ヒト</t>
    </rPh>
    <rPh sb="3" eb="4">
      <t>イン</t>
    </rPh>
    <phoneticPr fontId="2"/>
  </si>
  <si>
    <t>1607 自主防災組織の結成状況</t>
    <rPh sb="12" eb="14">
      <t>ケッセイ</t>
    </rPh>
    <rPh sb="14" eb="16">
      <t>ジョウキョウ</t>
    </rPh>
    <phoneticPr fontId="2"/>
  </si>
  <si>
    <t>町会数</t>
    <phoneticPr fontId="2"/>
  </si>
  <si>
    <t>結成町会数</t>
    <rPh sb="0" eb="2">
      <t>ケッセイ</t>
    </rPh>
    <rPh sb="2" eb="4">
      <t>チョウカイ</t>
    </rPh>
    <rPh sb="4" eb="5">
      <t>スウ</t>
    </rPh>
    <phoneticPr fontId="2"/>
  </si>
  <si>
    <t>結成率（％）</t>
    <phoneticPr fontId="2"/>
  </si>
  <si>
    <t>1608　犯罪発生件数及び検挙件数</t>
    <rPh sb="15" eb="16">
      <t>ケン</t>
    </rPh>
    <phoneticPr fontId="11"/>
  </si>
  <si>
    <t xml:space="preserve">             (単位    件)</t>
    <rPh sb="14" eb="16">
      <t>タンイ</t>
    </rPh>
    <rPh sb="20" eb="21">
      <t>ケン</t>
    </rPh>
    <phoneticPr fontId="11"/>
  </si>
  <si>
    <t>区     分</t>
    <rPh sb="0" eb="1">
      <t>ク</t>
    </rPh>
    <rPh sb="6" eb="7">
      <t>ブン</t>
    </rPh>
    <phoneticPr fontId="11"/>
  </si>
  <si>
    <t>総     数</t>
    <rPh sb="0" eb="7">
      <t>ソウスウ</t>
    </rPh>
    <phoneticPr fontId="11"/>
  </si>
  <si>
    <t>凶 悪 犯</t>
    <rPh sb="0" eb="5">
      <t>キョウアクハン</t>
    </rPh>
    <phoneticPr fontId="11"/>
  </si>
  <si>
    <t>粗 暴 犯</t>
    <rPh sb="0" eb="3">
      <t>ソボウ</t>
    </rPh>
    <rPh sb="4" eb="5">
      <t>ハン</t>
    </rPh>
    <phoneticPr fontId="11"/>
  </si>
  <si>
    <t>盗     犯</t>
    <rPh sb="0" eb="7">
      <t>トウハン</t>
    </rPh>
    <phoneticPr fontId="11"/>
  </si>
  <si>
    <t>知 能 犯</t>
    <rPh sb="0" eb="5">
      <t>チノウハン</t>
    </rPh>
    <phoneticPr fontId="11"/>
  </si>
  <si>
    <t>風 俗 犯</t>
    <rPh sb="0" eb="3">
      <t>フウゾク</t>
    </rPh>
    <rPh sb="4" eb="5">
      <t>ハン</t>
    </rPh>
    <phoneticPr fontId="11"/>
  </si>
  <si>
    <t>そ の 他</t>
    <rPh sb="0" eb="5">
      <t>ソノタ</t>
    </rPh>
    <phoneticPr fontId="11"/>
  </si>
  <si>
    <t>発生件数</t>
    <rPh sb="0" eb="2">
      <t>ハッセイ</t>
    </rPh>
    <rPh sb="2" eb="4">
      <t>ケンスウ</t>
    </rPh>
    <phoneticPr fontId="11"/>
  </si>
  <si>
    <t>検挙件数</t>
    <rPh sb="0" eb="2">
      <t>ケンキョ</t>
    </rPh>
    <rPh sb="2" eb="4">
      <t>ケンスウ</t>
    </rPh>
    <phoneticPr fontId="11"/>
  </si>
  <si>
    <t xml:space="preserve"> 年次</t>
    <rPh sb="1" eb="3">
      <t>ネンジ</t>
    </rPh>
    <phoneticPr fontId="11"/>
  </si>
  <si>
    <t>1609　交通事故発生件数及び死傷者数</t>
    <rPh sb="5" eb="9">
      <t>コウツウジコ</t>
    </rPh>
    <rPh sb="15" eb="18">
      <t>シショウシャ</t>
    </rPh>
    <rPh sb="18" eb="19">
      <t>スウ</t>
    </rPh>
    <phoneticPr fontId="11"/>
  </si>
  <si>
    <t>物  件</t>
    <rPh sb="0" eb="4">
      <t>ブッケン</t>
    </rPh>
    <phoneticPr fontId="11"/>
  </si>
  <si>
    <t>総  数</t>
    <rPh sb="0" eb="4">
      <t>ソウスウ</t>
    </rPh>
    <phoneticPr fontId="11"/>
  </si>
  <si>
    <t>死  者</t>
    <rPh sb="0" eb="4">
      <t>シシャ</t>
    </rPh>
    <phoneticPr fontId="11"/>
  </si>
  <si>
    <t>傷  者</t>
    <rPh sb="0" eb="4">
      <t>ショウシャ</t>
    </rPh>
    <phoneticPr fontId="11"/>
  </si>
  <si>
    <t>実  数</t>
    <rPh sb="0" eb="4">
      <t>ジッスウ</t>
    </rPh>
    <phoneticPr fontId="11"/>
  </si>
  <si>
    <t>対前年比</t>
    <rPh sb="0" eb="1">
      <t>タイ</t>
    </rPh>
    <rPh sb="1" eb="3">
      <t>ゼンネン</t>
    </rPh>
    <rPh sb="3" eb="4">
      <t>ヒ</t>
    </rPh>
    <phoneticPr fontId="11"/>
  </si>
  <si>
    <t>計</t>
    <rPh sb="0" eb="1">
      <t>ケイ</t>
    </rPh>
    <phoneticPr fontId="11"/>
  </si>
  <si>
    <t>自動車</t>
    <rPh sb="0" eb="3">
      <t>ジドウシャ</t>
    </rPh>
    <phoneticPr fontId="11"/>
  </si>
  <si>
    <t>原付自転車</t>
    <rPh sb="0" eb="1">
      <t>ゲンドウ</t>
    </rPh>
    <rPh sb="1" eb="2">
      <t>ツ</t>
    </rPh>
    <rPh sb="2" eb="5">
      <t>ジテンシャ</t>
    </rPh>
    <phoneticPr fontId="11"/>
  </si>
  <si>
    <t>その他の車</t>
    <rPh sb="0" eb="3">
      <t>ソノタ</t>
    </rPh>
    <rPh sb="4" eb="5">
      <t>クルマ</t>
    </rPh>
    <phoneticPr fontId="11"/>
  </si>
  <si>
    <t>件</t>
    <rPh sb="0" eb="1">
      <t>ケン</t>
    </rPh>
    <phoneticPr fontId="11"/>
  </si>
  <si>
    <t>%</t>
    <phoneticPr fontId="11"/>
  </si>
  <si>
    <t>人</t>
    <rPh sb="0" eb="1">
      <t>ヒト</t>
    </rPh>
    <phoneticPr fontId="11"/>
  </si>
  <si>
    <t>年次</t>
    <rPh sb="0" eb="2">
      <t>ネンジ</t>
    </rPh>
    <phoneticPr fontId="11"/>
  </si>
  <si>
    <t>総数</t>
    <rPh sb="0" eb="2">
      <t>ソウスウ</t>
    </rPh>
    <phoneticPr fontId="11"/>
  </si>
  <si>
    <t>人身</t>
    <rPh sb="0" eb="2">
      <t>ジンシン</t>
    </rPh>
    <phoneticPr fontId="11"/>
  </si>
  <si>
    <t>事故数</t>
    <rPh sb="0" eb="2">
      <t>ジコ</t>
    </rPh>
    <rPh sb="2" eb="3">
      <t>スウ</t>
    </rPh>
    <phoneticPr fontId="11"/>
  </si>
  <si>
    <t>死傷者数</t>
    <rPh sb="0" eb="3">
      <t>シショウシャ</t>
    </rPh>
    <rPh sb="3" eb="4">
      <t>スウ</t>
    </rPh>
    <phoneticPr fontId="11"/>
  </si>
  <si>
    <t>1610  原因別人身事故発生数</t>
    <rPh sb="6" eb="8">
      <t>ゲンイン</t>
    </rPh>
    <rPh sb="8" eb="9">
      <t>ベツ</t>
    </rPh>
    <rPh sb="9" eb="13">
      <t>ジンシンジコ</t>
    </rPh>
    <rPh sb="13" eb="16">
      <t>ハッセイスウ</t>
    </rPh>
    <phoneticPr fontId="11"/>
  </si>
  <si>
    <t>(単位    件)</t>
    <phoneticPr fontId="11"/>
  </si>
  <si>
    <t>原因別</t>
    <rPh sb="2" eb="3">
      <t>ベツ</t>
    </rPh>
    <phoneticPr fontId="11"/>
  </si>
  <si>
    <t>車両</t>
    <rPh sb="0" eb="1">
      <t>クルマ</t>
    </rPh>
    <rPh sb="1" eb="2">
      <t>リョウ</t>
    </rPh>
    <phoneticPr fontId="11"/>
  </si>
  <si>
    <t>信号無視</t>
  </si>
  <si>
    <t>通行区分違反</t>
  </si>
  <si>
    <t>車間距離不保持</t>
  </si>
  <si>
    <t>追越し違反</t>
  </si>
  <si>
    <t>優先通行妨害</t>
  </si>
  <si>
    <t>右左折違反</t>
  </si>
  <si>
    <t>徐行違反</t>
  </si>
  <si>
    <t>後退</t>
  </si>
  <si>
    <t>過労運転</t>
  </si>
  <si>
    <t>酒酔い運転</t>
  </si>
  <si>
    <t>最高速度違反</t>
  </si>
  <si>
    <t>安全速度違反</t>
  </si>
  <si>
    <t>その他安全運転義務違反</t>
    <rPh sb="2" eb="3">
      <t>タ</t>
    </rPh>
    <rPh sb="7" eb="9">
      <t>ギム</t>
    </rPh>
    <phoneticPr fontId="11"/>
  </si>
  <si>
    <t>滑走</t>
  </si>
  <si>
    <t>安全不確認</t>
  </si>
  <si>
    <t>わき見等</t>
    <rPh sb="2" eb="3">
      <t>ミ</t>
    </rPh>
    <rPh sb="3" eb="4">
      <t>ナド</t>
    </rPh>
    <phoneticPr fontId="11"/>
  </si>
  <si>
    <t>ブレ－キ操作</t>
  </si>
  <si>
    <t>ハンドル操作</t>
  </si>
  <si>
    <t>交差点安全進行</t>
  </si>
  <si>
    <t>割込み</t>
  </si>
  <si>
    <t>通行妨害</t>
  </si>
  <si>
    <t>横断・転回禁止</t>
    <rPh sb="0" eb="2">
      <t>オウダン</t>
    </rPh>
    <phoneticPr fontId="11"/>
  </si>
  <si>
    <t>その他</t>
  </si>
  <si>
    <t>停車の直前直後横断</t>
  </si>
  <si>
    <t>その他の直前直後横断</t>
  </si>
  <si>
    <t>飛び出し</t>
  </si>
  <si>
    <t>酩酊・徘徊</t>
  </si>
  <si>
    <t>1611  民事事件の推移</t>
    <rPh sb="6" eb="10">
      <t>ミンジジケン</t>
    </rPh>
    <rPh sb="11" eb="13">
      <t>スイイ</t>
    </rPh>
    <phoneticPr fontId="11"/>
  </si>
  <si>
    <t>　（1）　長野地方裁判所松本支部</t>
    <rPh sb="5" eb="7">
      <t>ナガノ</t>
    </rPh>
    <rPh sb="7" eb="9">
      <t>チホウ</t>
    </rPh>
    <rPh sb="9" eb="12">
      <t>サイバンショ</t>
    </rPh>
    <rPh sb="12" eb="14">
      <t>マツモト</t>
    </rPh>
    <rPh sb="14" eb="16">
      <t>シブ</t>
    </rPh>
    <phoneticPr fontId="11"/>
  </si>
  <si>
    <t xml:space="preserve"> (単位   件)</t>
    <phoneticPr fontId="11"/>
  </si>
  <si>
    <t>区分</t>
    <rPh sb="0" eb="1">
      <t>ク</t>
    </rPh>
    <rPh sb="1" eb="2">
      <t>ブン</t>
    </rPh>
    <phoneticPr fontId="11"/>
  </si>
  <si>
    <t>新受</t>
    <rPh sb="0" eb="1">
      <t>シン</t>
    </rPh>
    <rPh sb="1" eb="2">
      <t>ジュ</t>
    </rPh>
    <phoneticPr fontId="11"/>
  </si>
  <si>
    <t>既済</t>
    <rPh sb="0" eb="1">
      <t>キゾン</t>
    </rPh>
    <rPh sb="1" eb="2">
      <t>スミ</t>
    </rPh>
    <phoneticPr fontId="11"/>
  </si>
  <si>
    <t>未済</t>
    <rPh sb="0" eb="1">
      <t>ミ</t>
    </rPh>
    <rPh sb="1" eb="2">
      <t>スミ</t>
    </rPh>
    <phoneticPr fontId="11"/>
  </si>
  <si>
    <t>訴訟</t>
    <rPh sb="0" eb="2">
      <t>ソショウ</t>
    </rPh>
    <phoneticPr fontId="11"/>
  </si>
  <si>
    <t>保全命令</t>
    <rPh sb="0" eb="2">
      <t>ホゼン</t>
    </rPh>
    <rPh sb="2" eb="4">
      <t>メイレイ</t>
    </rPh>
    <phoneticPr fontId="11"/>
  </si>
  <si>
    <t>民事執行</t>
    <rPh sb="0" eb="2">
      <t>ミンジ</t>
    </rPh>
    <rPh sb="2" eb="4">
      <t>シッコウ</t>
    </rPh>
    <phoneticPr fontId="11"/>
  </si>
  <si>
    <t>破産等</t>
    <rPh sb="0" eb="2">
      <t>ハサン</t>
    </rPh>
    <rPh sb="2" eb="3">
      <t>トウ</t>
    </rPh>
    <phoneticPr fontId="11"/>
  </si>
  <si>
    <t>民事調停</t>
    <rPh sb="0" eb="2">
      <t>ミンジ</t>
    </rPh>
    <rPh sb="2" eb="4">
      <t>チョウテイ</t>
    </rPh>
    <phoneticPr fontId="11"/>
  </si>
  <si>
    <t>その他</t>
    <rPh sb="2" eb="3">
      <t>タ</t>
    </rPh>
    <phoneticPr fontId="11"/>
  </si>
  <si>
    <t>　（2）　松本簡易裁判所</t>
    <rPh sb="5" eb="7">
      <t>マツモト</t>
    </rPh>
    <rPh sb="7" eb="9">
      <t>カンイ</t>
    </rPh>
    <rPh sb="9" eb="12">
      <t>サイバンショ</t>
    </rPh>
    <phoneticPr fontId="11"/>
  </si>
  <si>
    <t>督促</t>
    <rPh sb="0" eb="2">
      <t>トクソク</t>
    </rPh>
    <phoneticPr fontId="11"/>
  </si>
  <si>
    <t>調停</t>
    <rPh sb="0" eb="2">
      <t>チョウテイ</t>
    </rPh>
    <phoneticPr fontId="11"/>
  </si>
  <si>
    <t>1612  刑事事件の推移</t>
    <rPh sb="6" eb="8">
      <t>ケイジ</t>
    </rPh>
    <rPh sb="8" eb="10">
      <t>ミンジジケン</t>
    </rPh>
    <rPh sb="11" eb="13">
      <t>スイイ</t>
    </rPh>
    <phoneticPr fontId="11"/>
  </si>
  <si>
    <t>(単位   人)</t>
    <phoneticPr fontId="11"/>
  </si>
  <si>
    <t>通常第一審事件</t>
    <rPh sb="0" eb="2">
      <t>ツウジョウ</t>
    </rPh>
    <rPh sb="2" eb="3">
      <t>ダイ</t>
    </rPh>
    <rPh sb="3" eb="5">
      <t>イッシン</t>
    </rPh>
    <rPh sb="5" eb="7">
      <t>ジケン</t>
    </rPh>
    <phoneticPr fontId="11"/>
  </si>
  <si>
    <t>略式事件</t>
    <rPh sb="0" eb="2">
      <t>リャクシキ</t>
    </rPh>
    <rPh sb="2" eb="4">
      <t>ジケン</t>
    </rPh>
    <phoneticPr fontId="11"/>
  </si>
  <si>
    <t>1613  家事事件の推移</t>
    <rPh sb="6" eb="8">
      <t>カジ</t>
    </rPh>
    <rPh sb="8" eb="10">
      <t>ミンジジケン</t>
    </rPh>
    <rPh sb="11" eb="13">
      <t>スイイ</t>
    </rPh>
    <phoneticPr fontId="11"/>
  </si>
  <si>
    <t xml:space="preserve">  長野家庭裁判所松本支部</t>
    <rPh sb="2" eb="4">
      <t>ナガノ</t>
    </rPh>
    <rPh sb="4" eb="6">
      <t>カテイ</t>
    </rPh>
    <rPh sb="6" eb="9">
      <t>サイバンショ</t>
    </rPh>
    <rPh sb="9" eb="11">
      <t>マツモト</t>
    </rPh>
    <rPh sb="11" eb="13">
      <t>シブ</t>
    </rPh>
    <phoneticPr fontId="11"/>
  </si>
  <si>
    <t>(単位   件)</t>
    <phoneticPr fontId="11"/>
  </si>
  <si>
    <t>家事事件総数</t>
    <rPh sb="0" eb="2">
      <t>カジ</t>
    </rPh>
    <rPh sb="2" eb="4">
      <t>ジケン</t>
    </rPh>
    <rPh sb="4" eb="6">
      <t>ソウスウ</t>
    </rPh>
    <phoneticPr fontId="11"/>
  </si>
  <si>
    <t>審判事件</t>
    <rPh sb="0" eb="1">
      <t>シン</t>
    </rPh>
    <rPh sb="1" eb="2">
      <t>ハン</t>
    </rPh>
    <rPh sb="2" eb="3">
      <t>コト</t>
    </rPh>
    <rPh sb="3" eb="4">
      <t>ケン</t>
    </rPh>
    <phoneticPr fontId="11"/>
  </si>
  <si>
    <t>調停事件</t>
    <rPh sb="0" eb="1">
      <t>チョウ</t>
    </rPh>
    <rPh sb="1" eb="2">
      <t>テイ</t>
    </rPh>
    <rPh sb="2" eb="3">
      <t>コト</t>
    </rPh>
    <rPh sb="3" eb="4">
      <t>ケン</t>
    </rPh>
    <phoneticPr fontId="11"/>
  </si>
  <si>
    <t>1614  少年保護事件の推移</t>
    <rPh sb="6" eb="8">
      <t>ショウネン</t>
    </rPh>
    <rPh sb="8" eb="10">
      <t>ホゴ</t>
    </rPh>
    <rPh sb="10" eb="12">
      <t>ミンジジケン</t>
    </rPh>
    <rPh sb="13" eb="15">
      <t>スイイ</t>
    </rPh>
    <phoneticPr fontId="11"/>
  </si>
  <si>
    <t>1615  少年保護事件非行別新受事件の推移</t>
    <rPh sb="6" eb="8">
      <t>ショウネン</t>
    </rPh>
    <rPh sb="8" eb="10">
      <t>ホゴ</t>
    </rPh>
    <rPh sb="10" eb="12">
      <t>ミンジジケン</t>
    </rPh>
    <rPh sb="12" eb="14">
      <t>ヒコウ</t>
    </rPh>
    <rPh sb="14" eb="15">
      <t>ベツ</t>
    </rPh>
    <rPh sb="15" eb="16">
      <t>シン</t>
    </rPh>
    <rPh sb="16" eb="17">
      <t>ウ</t>
    </rPh>
    <rPh sb="17" eb="19">
      <t>ジケン</t>
    </rPh>
    <rPh sb="20" eb="22">
      <t>スイイ</t>
    </rPh>
    <phoneticPr fontId="11"/>
  </si>
  <si>
    <t>非行名</t>
    <rPh sb="0" eb="1">
      <t>ヒ</t>
    </rPh>
    <rPh sb="1" eb="2">
      <t>ギョウ</t>
    </rPh>
    <rPh sb="2" eb="3">
      <t>メイ</t>
    </rPh>
    <phoneticPr fontId="11"/>
  </si>
  <si>
    <t>総数</t>
    <rPh sb="0" eb="1">
      <t>フサ</t>
    </rPh>
    <rPh sb="1" eb="2">
      <t>カズ</t>
    </rPh>
    <phoneticPr fontId="11"/>
  </si>
  <si>
    <t>一般保護事件</t>
    <rPh sb="0" eb="1">
      <t>イチ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11"/>
  </si>
  <si>
    <t>窃盗</t>
    <rPh sb="0" eb="2">
      <t>セットウ</t>
    </rPh>
    <phoneticPr fontId="11"/>
  </si>
  <si>
    <t>強盗</t>
    <rPh sb="0" eb="2">
      <t>ゴウトウ</t>
    </rPh>
    <phoneticPr fontId="11"/>
  </si>
  <si>
    <t>詐欺</t>
    <rPh sb="0" eb="2">
      <t>サギ</t>
    </rPh>
    <phoneticPr fontId="11"/>
  </si>
  <si>
    <t>恐喝</t>
    <rPh sb="0" eb="2">
      <t>キョウカツ</t>
    </rPh>
    <phoneticPr fontId="11"/>
  </si>
  <si>
    <t>傷害</t>
    <rPh sb="0" eb="2">
      <t>ショウガイ</t>
    </rPh>
    <phoneticPr fontId="11"/>
  </si>
  <si>
    <t>傷害致死</t>
    <rPh sb="0" eb="4">
      <t>ショウガイチシ</t>
    </rPh>
    <phoneticPr fontId="11"/>
  </si>
  <si>
    <t>暴行</t>
    <rPh sb="0" eb="2">
      <t>ボウコウ</t>
    </rPh>
    <phoneticPr fontId="11"/>
  </si>
  <si>
    <t>殺人</t>
    <rPh sb="0" eb="2">
      <t>サツジン</t>
    </rPh>
    <phoneticPr fontId="11"/>
  </si>
  <si>
    <t>放火</t>
    <rPh sb="0" eb="2">
      <t>ホウカ</t>
    </rPh>
    <phoneticPr fontId="11"/>
  </si>
  <si>
    <t>ぐ犯</t>
    <rPh sb="1" eb="2">
      <t>ハン</t>
    </rPh>
    <phoneticPr fontId="11"/>
  </si>
  <si>
    <t>道路交通保護事件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rPh sb="6" eb="7">
      <t>コト</t>
    </rPh>
    <rPh sb="7" eb="8">
      <t>ケン</t>
    </rPh>
    <phoneticPr fontId="11"/>
  </si>
  <si>
    <t>1616  少年刑務所収容状況</t>
    <rPh sb="6" eb="8">
      <t>ショウネン</t>
    </rPh>
    <rPh sb="8" eb="11">
      <t>ケイムショ</t>
    </rPh>
    <rPh sb="11" eb="13">
      <t>シュウヨウ</t>
    </rPh>
    <rPh sb="13" eb="15">
      <t>ジョウキョウ</t>
    </rPh>
    <phoneticPr fontId="11"/>
  </si>
  <si>
    <t>　（１）　罪名別受刑者数</t>
    <rPh sb="5" eb="7">
      <t>ザイメイ</t>
    </rPh>
    <rPh sb="7" eb="8">
      <t>ベツ</t>
    </rPh>
    <rPh sb="8" eb="11">
      <t>ジュケイシャ</t>
    </rPh>
    <rPh sb="11" eb="12">
      <t>スウ</t>
    </rPh>
    <phoneticPr fontId="11"/>
  </si>
  <si>
    <t>各年6月1日現在(単位　人)</t>
    <phoneticPr fontId="11"/>
  </si>
  <si>
    <t>年次</t>
    <phoneticPr fontId="11"/>
  </si>
  <si>
    <t>刑法犯</t>
    <rPh sb="0" eb="3">
      <t>ケイホウハン</t>
    </rPh>
    <phoneticPr fontId="11"/>
  </si>
  <si>
    <t>特別法犯</t>
    <rPh sb="0" eb="2">
      <t>トクベツ</t>
    </rPh>
    <rPh sb="2" eb="3">
      <t>ホウ</t>
    </rPh>
    <rPh sb="3" eb="4">
      <t>ハン</t>
    </rPh>
    <phoneticPr fontId="11"/>
  </si>
  <si>
    <t>強盗致死傷</t>
    <rPh sb="0" eb="2">
      <t>ゴウトウ</t>
    </rPh>
    <rPh sb="2" eb="5">
      <t>チシショウ</t>
    </rPh>
    <phoneticPr fontId="11"/>
  </si>
  <si>
    <t>業務上過失致死傷</t>
    <rPh sb="0" eb="3">
      <t>ギョウムジョウ</t>
    </rPh>
    <rPh sb="3" eb="7">
      <t>カシツチシ</t>
    </rPh>
    <rPh sb="7" eb="8">
      <t>キズ</t>
    </rPh>
    <phoneticPr fontId="11"/>
  </si>
  <si>
    <t>文書等偽造</t>
    <rPh sb="0" eb="3">
      <t>ブンショトウ</t>
    </rPh>
    <rPh sb="3" eb="5">
      <t>ギゾウ</t>
    </rPh>
    <phoneticPr fontId="11"/>
  </si>
  <si>
    <t>その他</t>
    <rPh sb="0" eb="3">
      <t>ソノタ</t>
    </rPh>
    <phoneticPr fontId="11"/>
  </si>
  <si>
    <t>覚せい剤取締法</t>
    <rPh sb="0" eb="4">
      <t>カクセイザイ</t>
    </rPh>
    <rPh sb="4" eb="7">
      <t>トリシマリホウ</t>
    </rPh>
    <phoneticPr fontId="11"/>
  </si>
  <si>
    <t>道路交通法</t>
    <rPh sb="0" eb="2">
      <t>ドウロ</t>
    </rPh>
    <rPh sb="2" eb="4">
      <t>コウツウ</t>
    </rPh>
    <rPh sb="4" eb="5">
      <t>ホウ</t>
    </rPh>
    <phoneticPr fontId="11"/>
  </si>
  <si>
    <t>　（2）　刑期別受刑者数</t>
    <rPh sb="5" eb="8">
      <t>ケイキベツ</t>
    </rPh>
    <rPh sb="8" eb="11">
      <t>ジュケイシャ</t>
    </rPh>
    <rPh sb="11" eb="12">
      <t>スウ</t>
    </rPh>
    <phoneticPr fontId="11"/>
  </si>
  <si>
    <t>総数</t>
    <phoneticPr fontId="11"/>
  </si>
  <si>
    <t>3月以下</t>
    <rPh sb="1" eb="2">
      <t>ガツ</t>
    </rPh>
    <rPh sb="2" eb="4">
      <t>イカ</t>
    </rPh>
    <phoneticPr fontId="11"/>
  </si>
  <si>
    <t>6月以下</t>
    <rPh sb="1" eb="2">
      <t>ガツ</t>
    </rPh>
    <rPh sb="2" eb="4">
      <t>イカ</t>
    </rPh>
    <phoneticPr fontId="11"/>
  </si>
  <si>
    <t>1年以下</t>
    <rPh sb="1" eb="2">
      <t>ネン</t>
    </rPh>
    <rPh sb="2" eb="4">
      <t>イカ</t>
    </rPh>
    <phoneticPr fontId="11"/>
  </si>
  <si>
    <t>2年以下</t>
    <rPh sb="1" eb="2">
      <t>ネン</t>
    </rPh>
    <rPh sb="2" eb="4">
      <t>イカ</t>
    </rPh>
    <phoneticPr fontId="11"/>
  </si>
  <si>
    <t>3年以下</t>
    <rPh sb="1" eb="2">
      <t>ネン</t>
    </rPh>
    <rPh sb="2" eb="4">
      <t>イカ</t>
    </rPh>
    <phoneticPr fontId="11"/>
  </si>
  <si>
    <t>5年以下</t>
    <rPh sb="1" eb="2">
      <t>ネン</t>
    </rPh>
    <rPh sb="2" eb="4">
      <t>イカ</t>
    </rPh>
    <phoneticPr fontId="11"/>
  </si>
  <si>
    <t>7年以下</t>
    <rPh sb="1" eb="2">
      <t>ネン</t>
    </rPh>
    <rPh sb="2" eb="4">
      <t>イカ</t>
    </rPh>
    <phoneticPr fontId="11"/>
  </si>
  <si>
    <t>7年を
超えるもの</t>
    <rPh sb="1" eb="2">
      <t>ネン</t>
    </rPh>
    <rPh sb="4" eb="7">
      <t>コエルモノ</t>
    </rPh>
    <phoneticPr fontId="11"/>
  </si>
  <si>
    <t>　（3）　入所度数別受刑者数</t>
    <rPh sb="5" eb="7">
      <t>ニュウショ</t>
    </rPh>
    <rPh sb="7" eb="9">
      <t>ドスウ</t>
    </rPh>
    <rPh sb="9" eb="10">
      <t>ケイキベツ</t>
    </rPh>
    <rPh sb="10" eb="13">
      <t>ジュケイシャ</t>
    </rPh>
    <rPh sb="13" eb="14">
      <t>スウ</t>
    </rPh>
    <phoneticPr fontId="11"/>
  </si>
  <si>
    <t>6以上</t>
    <rPh sb="1" eb="3">
      <t>イジョウ</t>
    </rPh>
    <phoneticPr fontId="11"/>
  </si>
  <si>
    <t>　（4）　年齢別受刑者数</t>
    <rPh sb="5" eb="8">
      <t>ネンレイベツ</t>
    </rPh>
    <rPh sb="8" eb="11">
      <t>ジュケイシャ</t>
    </rPh>
    <rPh sb="11" eb="12">
      <t>スウ</t>
    </rPh>
    <phoneticPr fontId="11"/>
  </si>
  <si>
    <t>20歳未満</t>
    <rPh sb="0" eb="3">
      <t>２０サイ</t>
    </rPh>
    <rPh sb="3" eb="5">
      <t>ミマン</t>
    </rPh>
    <phoneticPr fontId="11"/>
  </si>
  <si>
    <t>23歳未満</t>
    <rPh sb="2" eb="3">
      <t>サイ</t>
    </rPh>
    <rPh sb="3" eb="5">
      <t>ミマン</t>
    </rPh>
    <phoneticPr fontId="11"/>
  </si>
  <si>
    <t>26歳未満</t>
    <rPh sb="2" eb="3">
      <t>サイ</t>
    </rPh>
    <rPh sb="3" eb="5">
      <t>ミマン</t>
    </rPh>
    <phoneticPr fontId="11"/>
  </si>
  <si>
    <t>30歳未満</t>
    <rPh sb="2" eb="3">
      <t>サイ</t>
    </rPh>
    <rPh sb="3" eb="5">
      <t>ミマン</t>
    </rPh>
    <phoneticPr fontId="11"/>
  </si>
  <si>
    <t>40歳未満</t>
    <rPh sb="2" eb="3">
      <t>サイ</t>
    </rPh>
    <rPh sb="3" eb="5">
      <t>ミマン</t>
    </rPh>
    <phoneticPr fontId="11"/>
  </si>
  <si>
    <t>40歳以上</t>
    <rPh sb="2" eb="3">
      <t>サイ</t>
    </rPh>
    <rPh sb="3" eb="5">
      <t>イジョウ</t>
    </rPh>
    <phoneticPr fontId="11"/>
  </si>
  <si>
    <t>1601　消防現勢力</t>
  </si>
  <si>
    <t>1602　火災発生状況</t>
  </si>
  <si>
    <t>1603　火災種別と原因状況</t>
  </si>
  <si>
    <t>1604　防火対象物の状況</t>
  </si>
  <si>
    <t>1605　救急活動状況</t>
  </si>
  <si>
    <t>1606　ドクターカー活動状況</t>
  </si>
  <si>
    <t>1607　自主防災組織の結成状況</t>
  </si>
  <si>
    <t>1608　犯罪発生件数及び検挙件数</t>
  </si>
  <si>
    <t>1609　交通事故発生件数及び死傷者数</t>
  </si>
  <si>
    <t>1610　原因別人身事故発生数</t>
  </si>
  <si>
    <t>1611　民事事件の推移</t>
  </si>
  <si>
    <t>1612　刑事事件の推移</t>
  </si>
  <si>
    <t>1613　家事事件の推移</t>
  </si>
  <si>
    <t>1614　少年保護事件の推移</t>
  </si>
  <si>
    <t>1615　少年保護事件非行別新受事件の推移</t>
  </si>
  <si>
    <t>1616(1)　少年刑務所収容状況</t>
  </si>
  <si>
    <t>　　　　松本広域消防局・松本市消防防災課</t>
    <rPh sb="4" eb="6">
      <t>マツモト</t>
    </rPh>
    <rPh sb="6" eb="8">
      <t>コウイキ</t>
    </rPh>
    <rPh sb="8" eb="11">
      <t>ショウボウキョク</t>
    </rPh>
    <rPh sb="12" eb="15">
      <t>マツモトシ</t>
    </rPh>
    <rPh sb="15" eb="17">
      <t>ショウボウ</t>
    </rPh>
    <rPh sb="17" eb="19">
      <t>ボウサイ</t>
    </rPh>
    <rPh sb="19" eb="20">
      <t>カ</t>
    </rPh>
    <phoneticPr fontId="2"/>
  </si>
  <si>
    <t>　　　　注 (1)松本市管内の消防現勢力です。</t>
    <rPh sb="19" eb="20">
      <t>リョク</t>
    </rPh>
    <phoneticPr fontId="2"/>
  </si>
  <si>
    <t>　　　 　　(2)分団数の(　)は機能別分団数、団員数の(　)は機能別分団員数です。</t>
    <rPh sb="22" eb="23">
      <t>スウ</t>
    </rPh>
    <rPh sb="38" eb="39">
      <t>スウ</t>
    </rPh>
    <phoneticPr fontId="2"/>
  </si>
  <si>
    <t>　　　　松本広域消防局</t>
    <rPh sb="4" eb="6">
      <t>マツモト</t>
    </rPh>
    <rPh sb="6" eb="8">
      <t>コウイキ</t>
    </rPh>
    <rPh sb="8" eb="10">
      <t>ショウボウショ</t>
    </rPh>
    <rPh sb="10" eb="11">
      <t>キョク</t>
    </rPh>
    <phoneticPr fontId="2"/>
  </si>
  <si>
    <t>　　　　注 松本市管内分です。</t>
    <phoneticPr fontId="2"/>
  </si>
  <si>
    <t>　　　 　　(2)当局予防課において、天ぷら鍋は「コンロ」にて表記してます。　</t>
    <rPh sb="9" eb="11">
      <t>トウキョク</t>
    </rPh>
    <rPh sb="11" eb="14">
      <t>ヨボウカ</t>
    </rPh>
    <rPh sb="19" eb="20">
      <t>テン</t>
    </rPh>
    <rPh sb="22" eb="23">
      <t>ナベ</t>
    </rPh>
    <rPh sb="31" eb="33">
      <t>ヒョウキ</t>
    </rPh>
    <phoneticPr fontId="2"/>
  </si>
  <si>
    <t>　　　　松本広域消防局</t>
    <rPh sb="4" eb="6">
      <t>マツモト</t>
    </rPh>
    <rPh sb="6" eb="8">
      <t>コウイキ</t>
    </rPh>
    <rPh sb="8" eb="11">
      <t>ショウボウキョク</t>
    </rPh>
    <phoneticPr fontId="2"/>
  </si>
  <si>
    <t>　　　　注 松本市管内分です。</t>
    <rPh sb="11" eb="12">
      <t>ブン</t>
    </rPh>
    <phoneticPr fontId="2"/>
  </si>
  <si>
    <t>　　　　注 松本市管内分で、ドクターカー出動を含みます。</t>
    <rPh sb="20" eb="22">
      <t>シュツドウ</t>
    </rPh>
    <phoneticPr fontId="2"/>
  </si>
  <si>
    <t xml:space="preserve">　　　　松本広域消防局  </t>
    <rPh sb="4" eb="6">
      <t>マツモト</t>
    </rPh>
    <rPh sb="6" eb="8">
      <t>コウイキ</t>
    </rPh>
    <rPh sb="8" eb="11">
      <t>ショウボウキョク</t>
    </rPh>
    <phoneticPr fontId="2"/>
  </si>
  <si>
    <t>　　　　注　救急活動状況から再掲しています。</t>
    <rPh sb="4" eb="5">
      <t>チュウ</t>
    </rPh>
    <phoneticPr fontId="2"/>
  </si>
  <si>
    <t>　　　　危機管理課</t>
    <rPh sb="4" eb="6">
      <t>キキ</t>
    </rPh>
    <rPh sb="6" eb="8">
      <t>カンリ</t>
    </rPh>
    <rPh sb="8" eb="9">
      <t>カ</t>
    </rPh>
    <phoneticPr fontId="2"/>
  </si>
  <si>
    <t>　　　　松本警察署</t>
    <rPh sb="4" eb="6">
      <t>マツモト</t>
    </rPh>
    <rPh sb="6" eb="9">
      <t>ケイサツショ</t>
    </rPh>
    <phoneticPr fontId="2"/>
  </si>
  <si>
    <t>　　　　注 (1)各年の１月から12月までの累計数値です。</t>
    <phoneticPr fontId="11"/>
  </si>
  <si>
    <t>　　　 　　(2)松本警察署管内（松本市及び山形村）について計上してあります。</t>
    <rPh sb="22" eb="24">
      <t>ヤマガタ</t>
    </rPh>
    <phoneticPr fontId="11"/>
  </si>
  <si>
    <t>　　　　注 (1)松本警察署管内の数値です。</t>
    <phoneticPr fontId="11"/>
  </si>
  <si>
    <t>　　　 　　(2)人身事故の種別は第一当事者とします。</t>
    <phoneticPr fontId="11"/>
  </si>
  <si>
    <t>　　　　注 松本警察署管内の数値です。</t>
    <phoneticPr fontId="11"/>
  </si>
  <si>
    <t>　　　　最高裁判所「裁判統計データベース」</t>
    <rPh sb="4" eb="6">
      <t>サイコウ</t>
    </rPh>
    <rPh sb="6" eb="9">
      <t>サイバンショ</t>
    </rPh>
    <rPh sb="10" eb="12">
      <t>サイバン</t>
    </rPh>
    <rPh sb="12" eb="14">
      <t>トウケイ</t>
    </rPh>
    <phoneticPr fontId="2"/>
  </si>
  <si>
    <t>　　　　注 (1)長野地方裁判所松本支部・松本簡易裁判所の取扱件数です。</t>
    <phoneticPr fontId="11"/>
  </si>
  <si>
    <t>　　　　注 (1)長野地方裁判所松本支部・松本簡易裁判所の取扱人員です。</t>
    <rPh sb="31" eb="33">
      <t>ジンイン</t>
    </rPh>
    <phoneticPr fontId="11"/>
  </si>
  <si>
    <t>　　　　注 (1)長野家庭裁判所松本支部の取扱件数です。</t>
    <rPh sb="11" eb="13">
      <t>カテイ</t>
    </rPh>
    <rPh sb="23" eb="25">
      <t>ケンスウ</t>
    </rPh>
    <phoneticPr fontId="11"/>
  </si>
  <si>
    <t>　　　　注 (1)長野家庭裁判所松本支部の取扱人員です。</t>
    <rPh sb="11" eb="13">
      <t>カテイ</t>
    </rPh>
    <rPh sb="23" eb="25">
      <t>ジンイン</t>
    </rPh>
    <phoneticPr fontId="11"/>
  </si>
  <si>
    <t>　　　 　　(3)うち自動車は、自動車運転過失致死傷、業務上過失致死傷、重過失致死傷の合計です。</t>
    <rPh sb="11" eb="14">
      <t>ジドウシャ</t>
    </rPh>
    <rPh sb="16" eb="19">
      <t>ジドウシャ</t>
    </rPh>
    <rPh sb="19" eb="21">
      <t>ウンテン</t>
    </rPh>
    <rPh sb="21" eb="23">
      <t>カシツ</t>
    </rPh>
    <rPh sb="23" eb="26">
      <t>チシショウ</t>
    </rPh>
    <rPh sb="27" eb="30">
      <t>ギョウムジョウ</t>
    </rPh>
    <rPh sb="30" eb="32">
      <t>カシツ</t>
    </rPh>
    <rPh sb="32" eb="35">
      <t>チシショウ</t>
    </rPh>
    <rPh sb="36" eb="39">
      <t>ジュウカシツ</t>
    </rPh>
    <rPh sb="39" eb="42">
      <t>チシショウ</t>
    </rPh>
    <rPh sb="43" eb="45">
      <t>ゴウケイ</t>
    </rPh>
    <phoneticPr fontId="11"/>
  </si>
  <si>
    <t>　　　 　　(3)自動車運転過失致死傷には、業務上過失致死傷、重過失致死傷を含む。</t>
    <rPh sb="38" eb="39">
      <t>フク</t>
    </rPh>
    <phoneticPr fontId="11"/>
  </si>
  <si>
    <t>　　　　松本少年刑務所</t>
    <rPh sb="4" eb="6">
      <t>マツモト</t>
    </rPh>
    <rPh sb="6" eb="8">
      <t>ショウネン</t>
    </rPh>
    <rPh sb="8" eb="11">
      <t>ケイムショ</t>
    </rPh>
    <phoneticPr fontId="2"/>
  </si>
  <si>
    <t>1616(2)(3)(4)</t>
  </si>
  <si>
    <t>電気機器</t>
    <rPh sb="0" eb="2">
      <t>デンキ</t>
    </rPh>
    <rPh sb="2" eb="4">
      <t>キキ</t>
    </rPh>
    <phoneticPr fontId="2"/>
  </si>
  <si>
    <t>　　　　注 (1)松本市管内分です。</t>
    <phoneticPr fontId="2"/>
  </si>
  <si>
    <t>火あそび</t>
    <phoneticPr fontId="2"/>
  </si>
  <si>
    <t>幼稚園・特別支援学校</t>
    <phoneticPr fontId="2"/>
  </si>
  <si>
    <t>老人ディサービスセンター等</t>
    <phoneticPr fontId="2"/>
  </si>
  <si>
    <t>遊技場・ダンスホール</t>
    <phoneticPr fontId="2"/>
  </si>
  <si>
    <t>ロ</t>
    <phoneticPr fontId="2"/>
  </si>
  <si>
    <t>イ</t>
    <phoneticPr fontId="2"/>
  </si>
  <si>
    <t>ハ</t>
    <phoneticPr fontId="2"/>
  </si>
  <si>
    <t>16の2</t>
    <phoneticPr fontId="2"/>
  </si>
  <si>
    <t>総
数</t>
    <phoneticPr fontId="2"/>
  </si>
  <si>
    <t>各年4月1日現在(単位　か所)</t>
    <phoneticPr fontId="2"/>
  </si>
  <si>
    <t>ドア解放</t>
    <rPh sb="2" eb="4">
      <t>カイホウ</t>
    </rPh>
    <phoneticPr fontId="2"/>
  </si>
  <si>
    <t>歩行者</t>
    <phoneticPr fontId="11"/>
  </si>
  <si>
    <t>その他(不明)</t>
    <rPh sb="2" eb="3">
      <t>タ</t>
    </rPh>
    <rPh sb="4" eb="6">
      <t>フメイ</t>
    </rPh>
    <phoneticPr fontId="11"/>
  </si>
  <si>
    <t>その他
指定水利等</t>
    <rPh sb="4" eb="6">
      <t>シテイ</t>
    </rPh>
    <rPh sb="6" eb="8">
      <t>スイリ</t>
    </rPh>
    <rPh sb="8" eb="9">
      <t>トウ</t>
    </rPh>
    <phoneticPr fontId="2"/>
  </si>
  <si>
    <t>小型
動力
ポンプ</t>
    <rPh sb="0" eb="2">
      <t>コガタ</t>
    </rPh>
    <rPh sb="3" eb="5">
      <t>ドウリョク</t>
    </rPh>
    <phoneticPr fontId="2"/>
  </si>
  <si>
    <t>消防
ポンプ車</t>
    <rPh sb="0" eb="2">
      <t>ショウボウ</t>
    </rPh>
    <rPh sb="6" eb="7">
      <t>シャ</t>
    </rPh>
    <phoneticPr fontId="2"/>
  </si>
  <si>
    <t>消防団</t>
    <phoneticPr fontId="2"/>
  </si>
  <si>
    <t>令和2年3月31日現在</t>
    <rPh sb="0" eb="1">
      <t>レイ</t>
    </rPh>
    <rPh sb="1" eb="2">
      <t>ワ</t>
    </rPh>
    <phoneticPr fontId="2"/>
  </si>
  <si>
    <t>元</t>
    <rPh sb="0" eb="1">
      <t>モト</t>
    </rPh>
    <phoneticPr fontId="2"/>
  </si>
  <si>
    <t>アーケード
50ｍ以上の</t>
    <rPh sb="9" eb="11">
      <t>イジョウ</t>
    </rPh>
    <phoneticPr fontId="2"/>
  </si>
  <si>
    <t>6、9ｲ）を含む
（1～4、5ｲ、
複合用途のうち</t>
    <rPh sb="6" eb="7">
      <t>フク</t>
    </rPh>
    <rPh sb="18" eb="20">
      <t>フクゴウ</t>
    </rPh>
    <rPh sb="20" eb="22">
      <t>ヨウト</t>
    </rPh>
    <phoneticPr fontId="2"/>
  </si>
  <si>
    <t>総数に含まない</t>
    <rPh sb="0" eb="2">
      <t>ソウスウ</t>
    </rPh>
    <rPh sb="3" eb="4">
      <t>フク</t>
    </rPh>
    <phoneticPr fontId="2"/>
  </si>
  <si>
    <t>検挙件数</t>
  </si>
  <si>
    <t>発生件数</t>
  </si>
  <si>
    <t>踏切不停止</t>
    <rPh sb="0" eb="2">
      <t>フミキリ</t>
    </rPh>
    <rPh sb="2" eb="5">
      <t>フテイシ</t>
    </rPh>
    <phoneticPr fontId="2"/>
  </si>
  <si>
    <t>整備不良車両運転</t>
    <rPh sb="5" eb="6">
      <t>リョウ</t>
    </rPh>
    <phoneticPr fontId="2"/>
  </si>
  <si>
    <t>一時不停止違反</t>
    <rPh sb="2" eb="3">
      <t>フ</t>
    </rPh>
    <phoneticPr fontId="2"/>
  </si>
  <si>
    <t>歩行者妨害違反</t>
    <rPh sb="3" eb="5">
      <t>ボウガイ</t>
    </rPh>
    <phoneticPr fontId="2"/>
  </si>
  <si>
    <t>元年</t>
    <rPh sb="0" eb="1">
      <t>モト</t>
    </rPh>
    <rPh sb="1" eb="2">
      <t>ネン</t>
    </rPh>
    <phoneticPr fontId="11"/>
  </si>
  <si>
    <t>30年</t>
  </si>
  <si>
    <t>29年</t>
  </si>
  <si>
    <t>　　　 　　(2)令和元年の数値は概数です。</t>
    <rPh sb="9" eb="10">
      <t>レイ</t>
    </rPh>
    <rPh sb="10" eb="11">
      <t>ワ</t>
    </rPh>
    <rPh sb="11" eb="12">
      <t>モト</t>
    </rPh>
    <phoneticPr fontId="11"/>
  </si>
  <si>
    <t>未済</t>
  </si>
  <si>
    <t>既済</t>
  </si>
  <si>
    <t>新受</t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</si>
  <si>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11"/>
  </si>
  <si>
    <t>平成30年</t>
  </si>
  <si>
    <t>平成29年</t>
  </si>
  <si>
    <t>　　　 　　(2)令和元年の数値は概数です。</t>
    <rPh sb="9" eb="11">
      <t>レイワ</t>
    </rPh>
    <rPh sb="11" eb="12">
      <t>ガン</t>
    </rPh>
    <phoneticPr fontId="11"/>
  </si>
  <si>
    <t xml:space="preserve"> うち親権者変更等</t>
    <rPh sb="3" eb="6">
      <t>シンケンシャ</t>
    </rPh>
    <rPh sb="6" eb="8">
      <t>ヘンコウ</t>
    </rPh>
    <rPh sb="8" eb="9">
      <t>トウ</t>
    </rPh>
    <phoneticPr fontId="11"/>
  </si>
  <si>
    <t xml:space="preserve"> うち子の監護</t>
    <rPh sb="3" eb="4">
      <t>コ</t>
    </rPh>
    <rPh sb="5" eb="7">
      <t>カンゴ</t>
    </rPh>
    <phoneticPr fontId="11"/>
  </si>
  <si>
    <t xml:space="preserve"> うち遺産分割</t>
    <rPh sb="3" eb="5">
      <t>イサン</t>
    </rPh>
    <rPh sb="5" eb="7">
      <t>ブンカツ</t>
    </rPh>
    <phoneticPr fontId="11"/>
  </si>
  <si>
    <t xml:space="preserve"> うち婚姻中の夫婦間</t>
    <rPh sb="3" eb="5">
      <t>コンイン</t>
    </rPh>
    <rPh sb="5" eb="6">
      <t>チュウ</t>
    </rPh>
    <rPh sb="7" eb="10">
      <t>フウフカン</t>
    </rPh>
    <phoneticPr fontId="11"/>
  </si>
  <si>
    <t xml:space="preserve"> うち保護者選任等</t>
    <rPh sb="3" eb="6">
      <t>ホゴシャ</t>
    </rPh>
    <rPh sb="6" eb="8">
      <t>センニン</t>
    </rPh>
    <rPh sb="8" eb="9">
      <t>トウ</t>
    </rPh>
    <phoneticPr fontId="11"/>
  </si>
  <si>
    <t xml:space="preserve"> うち相続放棄</t>
    <rPh sb="3" eb="5">
      <t>ソウゾク</t>
    </rPh>
    <rPh sb="5" eb="7">
      <t>ホウキ</t>
    </rPh>
    <phoneticPr fontId="11"/>
  </si>
  <si>
    <t xml:space="preserve"> うち子の氏の変更</t>
    <rPh sb="3" eb="4">
      <t>コ</t>
    </rPh>
    <rPh sb="5" eb="6">
      <t>ウジ</t>
    </rPh>
    <rPh sb="7" eb="9">
      <t>ヘンコウ</t>
    </rPh>
    <phoneticPr fontId="11"/>
  </si>
  <si>
    <t xml:space="preserve"> その他</t>
    <rPh sb="3" eb="4">
      <t>タ</t>
    </rPh>
    <phoneticPr fontId="11"/>
  </si>
  <si>
    <t xml:space="preserve"> 道路交通保護</t>
    <rPh sb="1" eb="2">
      <t>ミチ</t>
    </rPh>
    <rPh sb="2" eb="3">
      <t>ミチ</t>
    </rPh>
    <rPh sb="3" eb="4">
      <t>コウ</t>
    </rPh>
    <rPh sb="4" eb="5">
      <t>ツウ</t>
    </rPh>
    <rPh sb="5" eb="6">
      <t>タモツ</t>
    </rPh>
    <rPh sb="6" eb="7">
      <t>マモル</t>
    </rPh>
    <phoneticPr fontId="11"/>
  </si>
  <si>
    <t xml:space="preserve">  うち自動車</t>
    <rPh sb="4" eb="7">
      <t>ジドウシャ</t>
    </rPh>
    <phoneticPr fontId="11"/>
  </si>
  <si>
    <t xml:space="preserve"> 少年一般保護</t>
    <rPh sb="1" eb="2">
      <t>ショウ</t>
    </rPh>
    <rPh sb="2" eb="3">
      <t>トシ</t>
    </rPh>
    <rPh sb="3" eb="4">
      <t>イチ</t>
    </rPh>
    <rPh sb="4" eb="5">
      <t>バン</t>
    </rPh>
    <rPh sb="5" eb="6">
      <t>タモツ</t>
    </rPh>
    <rPh sb="6" eb="7">
      <t>マモル</t>
    </rPh>
    <phoneticPr fontId="11"/>
  </si>
  <si>
    <t>　　　　　 (2)令和元年の数値は概数です。</t>
    <rPh sb="9" eb="10">
      <t>レイ</t>
    </rPh>
    <rPh sb="10" eb="11">
      <t>ワ</t>
    </rPh>
    <rPh sb="11" eb="12">
      <t>モト</t>
    </rPh>
    <phoneticPr fontId="11"/>
  </si>
  <si>
    <t>特別法犯その他</t>
    <rPh sb="0" eb="3">
      <t>トクベツホウ</t>
    </rPh>
    <rPh sb="3" eb="4">
      <t>ハン</t>
    </rPh>
    <rPh sb="6" eb="7">
      <t>タ</t>
    </rPh>
    <phoneticPr fontId="11"/>
  </si>
  <si>
    <t>軽犯罪</t>
    <rPh sb="0" eb="3">
      <t>ケイハンザイ</t>
    </rPh>
    <phoneticPr fontId="11"/>
  </si>
  <si>
    <t>銃砲刀剣</t>
    <rPh sb="0" eb="2">
      <t>ジュウホウ</t>
    </rPh>
    <rPh sb="2" eb="3">
      <t>トウ</t>
    </rPh>
    <rPh sb="3" eb="4">
      <t>ケン</t>
    </rPh>
    <phoneticPr fontId="11"/>
  </si>
  <si>
    <t>暴力行為等</t>
    <rPh sb="0" eb="4">
      <t>ボウリョクコウイ</t>
    </rPh>
    <rPh sb="4" eb="5">
      <t>トウ</t>
    </rPh>
    <phoneticPr fontId="11"/>
  </si>
  <si>
    <t>特別法犯総数</t>
    <rPh sb="0" eb="3">
      <t>トクベツホウ</t>
    </rPh>
    <rPh sb="3" eb="4">
      <t>ハン</t>
    </rPh>
    <rPh sb="4" eb="6">
      <t>ソウスウ</t>
    </rPh>
    <phoneticPr fontId="11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</si>
  <si>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11"/>
  </si>
  <si>
    <t>刑法犯その他</t>
    <rPh sb="0" eb="3">
      <t>ケイホウハン</t>
    </rPh>
    <rPh sb="5" eb="6">
      <t>タ</t>
    </rPh>
    <phoneticPr fontId="11"/>
  </si>
  <si>
    <t>自動車運転過失致死傷</t>
    <rPh sb="0" eb="3">
      <t>ジドウシャ</t>
    </rPh>
    <rPh sb="3" eb="5">
      <t>ウンテン</t>
    </rPh>
    <rPh sb="5" eb="7">
      <t>カシツ</t>
    </rPh>
    <rPh sb="7" eb="10">
      <t>チシショウ</t>
    </rPh>
    <phoneticPr fontId="11"/>
  </si>
  <si>
    <t>過失致死傷</t>
    <rPh sb="0" eb="4">
      <t>カシツチシ</t>
    </rPh>
    <rPh sb="4" eb="5">
      <t>ショウ</t>
    </rPh>
    <phoneticPr fontId="11"/>
  </si>
  <si>
    <t>失火</t>
    <rPh sb="0" eb="2">
      <t>シッカ</t>
    </rPh>
    <phoneticPr fontId="11"/>
  </si>
  <si>
    <t>住居侵入</t>
    <rPh sb="0" eb="2">
      <t>ジュウキョ</t>
    </rPh>
    <rPh sb="2" eb="4">
      <t>シンニュウ</t>
    </rPh>
    <phoneticPr fontId="11"/>
  </si>
  <si>
    <t>賭博</t>
    <rPh sb="0" eb="2">
      <t>トバク</t>
    </rPh>
    <phoneticPr fontId="11"/>
  </si>
  <si>
    <t>わいせつ</t>
    <phoneticPr fontId="11"/>
  </si>
  <si>
    <t>強制性交等</t>
    <rPh sb="0" eb="2">
      <t>キョウセイ</t>
    </rPh>
    <rPh sb="2" eb="4">
      <t>セイコウ</t>
    </rPh>
    <rPh sb="4" eb="5">
      <t>トウ</t>
    </rPh>
    <phoneticPr fontId="11"/>
  </si>
  <si>
    <t>強制性交</t>
    <rPh sb="0" eb="2">
      <t>キョウセイ</t>
    </rPh>
    <rPh sb="2" eb="4">
      <t>セイコウ</t>
    </rPh>
    <phoneticPr fontId="11"/>
  </si>
  <si>
    <t>強盗致死</t>
    <rPh sb="0" eb="2">
      <t>ゴウトウ</t>
    </rPh>
    <rPh sb="2" eb="4">
      <t>チシ</t>
    </rPh>
    <phoneticPr fontId="11"/>
  </si>
  <si>
    <t>強盗致傷</t>
    <rPh sb="0" eb="2">
      <t>ゴウトウ</t>
    </rPh>
    <rPh sb="2" eb="4">
      <t>チショウ</t>
    </rPh>
    <phoneticPr fontId="11"/>
  </si>
  <si>
    <t>脅迫</t>
    <rPh sb="0" eb="2">
      <t>キョウハク</t>
    </rPh>
    <phoneticPr fontId="11"/>
  </si>
  <si>
    <t>盗品譲受け等</t>
    <rPh sb="0" eb="2">
      <t>トウヒン</t>
    </rPh>
    <rPh sb="2" eb="4">
      <t>ユズリウ</t>
    </rPh>
    <rPh sb="5" eb="6">
      <t>トウ</t>
    </rPh>
    <phoneticPr fontId="11"/>
  </si>
  <si>
    <t>遺失物等横領</t>
    <rPh sb="0" eb="3">
      <t>イシツブツ</t>
    </rPh>
    <rPh sb="3" eb="4">
      <t>トウ</t>
    </rPh>
    <rPh sb="4" eb="6">
      <t>オウリョウ</t>
    </rPh>
    <phoneticPr fontId="11"/>
  </si>
  <si>
    <t>横領</t>
    <rPh sb="0" eb="2">
      <t>オウリョウ</t>
    </rPh>
    <phoneticPr fontId="11"/>
  </si>
  <si>
    <t>刑法犯総数</t>
    <rPh sb="0" eb="3">
      <t>ケイホウハン</t>
    </rPh>
    <rPh sb="3" eb="5">
      <t>ソウスウ</t>
    </rPh>
    <phoneticPr fontId="11"/>
  </si>
  <si>
    <t>刑法犯</t>
    <rPh sb="0" eb="1">
      <t>ケイ</t>
    </rPh>
    <rPh sb="1" eb="2">
      <t>ホウ</t>
    </rPh>
    <rPh sb="2" eb="3">
      <t>ハン</t>
    </rPh>
    <phoneticPr fontId="11"/>
  </si>
  <si>
    <t>同致死傷
強制性交等</t>
    <rPh sb="0" eb="1">
      <t>ドウ</t>
    </rPh>
    <rPh sb="1" eb="4">
      <t>チシショウ</t>
    </rPh>
    <rPh sb="5" eb="7">
      <t>キョウセイ</t>
    </rPh>
    <rPh sb="7" eb="9">
      <t>セイコウ</t>
    </rPh>
    <rPh sb="9" eb="10">
      <t>トウ</t>
    </rPh>
    <phoneticPr fontId="11"/>
  </si>
  <si>
    <t>強盗強制性交等</t>
    <rPh sb="0" eb="2">
      <t>ゴウトウ</t>
    </rPh>
    <rPh sb="2" eb="4">
      <t>キョウセイ</t>
    </rPh>
    <rPh sb="4" eb="6">
      <t>セイコウ</t>
    </rPh>
    <rPh sb="6" eb="7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</si>
</sst>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);[Red]\(#,##0\)"/>
    <numFmt numFmtId="177" formatCode="0.0_);[Red]\(0.0\)"/>
    <numFmt numFmtId="178" formatCode="#,##0_ "/>
    <numFmt numFmtId="179" formatCode="#,##0_ ;[Red]\-#,##0\ "/>
    <numFmt numFmtId="181" formatCode="#,##0;[Red]\-#,##0;&quot;－&quot;"/>
    <numFmt numFmtId="182" formatCode="\(#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2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" xfId="0" applyFont="1" applyFill="1" applyBorder="1" applyAlignment="1">
      <alignment vertical="distributed" textRotation="255"/>
    </xf>
    <xf numFmtId="0" fontId="6" fillId="0" borderId="2" xfId="0" applyFont="1" applyFill="1" applyBorder="1" applyAlignment="1">
      <alignment vertical="distributed" textRotation="255"/>
    </xf>
    <xf numFmtId="0" fontId="6" fillId="0" borderId="9" xfId="0" applyFont="1" applyFill="1" applyBorder="1" applyAlignment="1">
      <alignment horizontal="center" vertical="top" textRotation="255" shrinkToFit="1"/>
    </xf>
    <xf numFmtId="0" fontId="6" fillId="0" borderId="3" xfId="0" applyFont="1" applyFill="1" applyBorder="1"/>
    <xf numFmtId="0" fontId="6" fillId="0" borderId="4" xfId="0" applyFont="1" applyFill="1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38" fontId="6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176" fontId="6" fillId="0" borderId="5" xfId="1" applyNumberFormat="1" applyFont="1" applyFill="1" applyBorder="1"/>
    <xf numFmtId="0" fontId="6" fillId="0" borderId="9" xfId="0" applyFont="1" applyFill="1" applyBorder="1" applyAlignment="1">
      <alignment vertical="distributed" textRotation="255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/>
    </xf>
    <xf numFmtId="41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41" fontId="6" fillId="0" borderId="7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/>
    </xf>
    <xf numFmtId="41" fontId="6" fillId="0" borderId="17" xfId="0" applyNumberFormat="1" applyFont="1" applyFill="1" applyBorder="1" applyAlignment="1" applyProtection="1">
      <protection locked="0"/>
    </xf>
    <xf numFmtId="177" fontId="6" fillId="0" borderId="5" xfId="0" applyNumberFormat="1" applyFont="1" applyFill="1" applyBorder="1" applyAlignment="1" applyProtection="1">
      <protection locked="0"/>
    </xf>
    <xf numFmtId="41" fontId="6" fillId="0" borderId="5" xfId="0" applyNumberFormat="1" applyFont="1" applyFill="1" applyBorder="1" applyAlignment="1" applyProtection="1">
      <protection locked="0"/>
    </xf>
    <xf numFmtId="178" fontId="6" fillId="0" borderId="0" xfId="0" applyNumberFormat="1" applyFont="1" applyFill="1" applyAlignment="1">
      <alignment horizontal="center"/>
    </xf>
    <xf numFmtId="178" fontId="6" fillId="0" borderId="0" xfId="0" applyNumberFormat="1" applyFont="1" applyFill="1" applyAlignment="1">
      <alignment horizontal="right"/>
    </xf>
    <xf numFmtId="0" fontId="6" fillId="0" borderId="0" xfId="0" applyFont="1"/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 textRotation="255" shrinkToFit="1"/>
    </xf>
    <xf numFmtId="0" fontId="6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top" textRotation="255" wrapText="1"/>
    </xf>
    <xf numFmtId="0" fontId="6" fillId="0" borderId="2" xfId="0" applyFont="1" applyFill="1" applyBorder="1" applyAlignment="1">
      <alignment vertical="top" textRotation="255" shrinkToFit="1"/>
    </xf>
    <xf numFmtId="0" fontId="6" fillId="0" borderId="2" xfId="0" applyFont="1" applyFill="1" applyBorder="1" applyAlignment="1">
      <alignment vertical="distributed" textRotation="255" wrapText="1" shrinkToFit="1"/>
    </xf>
    <xf numFmtId="0" fontId="8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right" vertical="distributed" textRotation="255" wrapText="1"/>
    </xf>
    <xf numFmtId="0" fontId="8" fillId="0" borderId="2" xfId="0" applyFont="1" applyFill="1" applyBorder="1" applyAlignment="1">
      <alignment vertical="distributed" textRotation="255" wrapText="1"/>
    </xf>
    <xf numFmtId="0" fontId="6" fillId="0" borderId="16" xfId="0" applyFont="1" applyFill="1" applyBorder="1"/>
    <xf numFmtId="0" fontId="6" fillId="0" borderId="0" xfId="0" applyFont="1" applyFill="1" applyAlignment="1"/>
    <xf numFmtId="178" fontId="6" fillId="0" borderId="0" xfId="0" applyNumberFormat="1" applyFont="1" applyFill="1"/>
    <xf numFmtId="0" fontId="6" fillId="0" borderId="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38" fontId="6" fillId="0" borderId="0" xfId="1" applyFont="1" applyFill="1" applyBorder="1" applyAlignment="1">
      <alignment horizontal="right" vertical="center"/>
    </xf>
    <xf numFmtId="0" fontId="5" fillId="0" borderId="5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38" fontId="6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38" fontId="6" fillId="0" borderId="5" xfId="1" applyFont="1" applyBorder="1" applyAlignment="1">
      <alignment horizontal="center"/>
    </xf>
    <xf numFmtId="38" fontId="6" fillId="0" borderId="3" xfId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indent="3"/>
    </xf>
    <xf numFmtId="0" fontId="6" fillId="0" borderId="3" xfId="0" applyFont="1" applyFill="1" applyBorder="1" applyAlignment="1">
      <alignment vertical="center"/>
    </xf>
    <xf numFmtId="181" fontId="6" fillId="0" borderId="0" xfId="0" applyNumberFormat="1" applyFont="1" applyFill="1" applyAlignment="1">
      <alignment vertical="center"/>
    </xf>
    <xf numFmtId="181" fontId="6" fillId="0" borderId="8" xfId="0" applyNumberFormat="1" applyFont="1" applyFill="1" applyBorder="1" applyAlignment="1">
      <alignment vertical="center"/>
    </xf>
    <xf numFmtId="181" fontId="6" fillId="0" borderId="8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center" vertical="center"/>
    </xf>
    <xf numFmtId="181" fontId="6" fillId="0" borderId="9" xfId="0" applyNumberFormat="1" applyFont="1" applyFill="1" applyBorder="1" applyAlignment="1">
      <alignment horizontal="center" vertical="center"/>
    </xf>
    <xf numFmtId="181" fontId="6" fillId="0" borderId="3" xfId="1" applyNumberFormat="1" applyFont="1" applyFill="1" applyBorder="1" applyAlignment="1">
      <alignment vertical="center"/>
    </xf>
    <xf numFmtId="181" fontId="6" fillId="0" borderId="0" xfId="1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horizontal="distributed" vertical="center"/>
    </xf>
    <xf numFmtId="181" fontId="6" fillId="0" borderId="0" xfId="0" applyNumberFormat="1" applyFont="1" applyFill="1" applyBorder="1" applyAlignment="1">
      <alignment vertical="center"/>
    </xf>
    <xf numFmtId="181" fontId="6" fillId="0" borderId="0" xfId="0" applyNumberFormat="1" applyFont="1" applyFill="1"/>
    <xf numFmtId="181" fontId="6" fillId="0" borderId="3" xfId="0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horizontal="left"/>
    </xf>
    <xf numFmtId="181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/>
    <xf numFmtId="0" fontId="6" fillId="0" borderId="8" xfId="0" applyFont="1" applyBorder="1" applyAlignment="1">
      <alignment horizontal="right"/>
    </xf>
    <xf numFmtId="0" fontId="6" fillId="0" borderId="15" xfId="0" applyFont="1" applyFill="1" applyBorder="1" applyAlignment="1">
      <alignment vertical="distributed" textRotation="255"/>
    </xf>
    <xf numFmtId="0" fontId="6" fillId="0" borderId="10" xfId="0" applyFont="1" applyFill="1" applyBorder="1" applyAlignment="1">
      <alignment vertical="distributed" textRotation="255"/>
    </xf>
    <xf numFmtId="0" fontId="8" fillId="0" borderId="2" xfId="0" applyFont="1" applyFill="1" applyBorder="1" applyAlignment="1">
      <alignment vertical="distributed" textRotation="255"/>
    </xf>
    <xf numFmtId="0" fontId="6" fillId="0" borderId="5" xfId="0" applyFont="1" applyBorder="1" applyAlignment="1">
      <alignment horizontal="center"/>
    </xf>
    <xf numFmtId="0" fontId="12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4" fillId="0" borderId="0" xfId="2" applyFont="1"/>
    <xf numFmtId="0" fontId="14" fillId="0" borderId="0" xfId="2" quotePrefix="1" applyFont="1"/>
    <xf numFmtId="179" fontId="6" fillId="0" borderId="0" xfId="1" applyNumberFormat="1" applyFont="1" applyFill="1" applyBorder="1" applyAlignment="1" applyProtection="1">
      <protection locked="0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Fill="1" applyBorder="1" applyAlignment="1"/>
    <xf numFmtId="179" fontId="6" fillId="0" borderId="5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alignment horizontal="right"/>
      <protection locked="0"/>
    </xf>
    <xf numFmtId="41" fontId="6" fillId="0" borderId="5" xfId="1" applyNumberFormat="1" applyFont="1" applyFill="1" applyBorder="1" applyAlignment="1" applyProtection="1">
      <protection locked="0"/>
    </xf>
    <xf numFmtId="41" fontId="6" fillId="0" borderId="5" xfId="1" applyNumberFormat="1" applyFont="1" applyFill="1" applyBorder="1" applyAlignment="1" applyProtection="1">
      <alignment horizontal="right"/>
      <protection locked="0"/>
    </xf>
    <xf numFmtId="0" fontId="6" fillId="0" borderId="16" xfId="0" applyFont="1" applyBorder="1" applyAlignment="1">
      <alignment horizontal="center"/>
    </xf>
    <xf numFmtId="0" fontId="10" fillId="0" borderId="0" xfId="0" applyFont="1" applyAlignment="1"/>
    <xf numFmtId="0" fontId="6" fillId="0" borderId="7" xfId="0" applyFont="1" applyFill="1" applyBorder="1" applyAlignment="1">
      <alignment horizontal="center"/>
    </xf>
    <xf numFmtId="179" fontId="6" fillId="0" borderId="0" xfId="1" applyNumberFormat="1" applyFont="1" applyFill="1" applyBorder="1" applyAlignment="1"/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179" fontId="6" fillId="0" borderId="7" xfId="1" applyNumberFormat="1" applyFont="1" applyFill="1" applyBorder="1" applyAlignment="1"/>
    <xf numFmtId="41" fontId="6" fillId="0" borderId="3" xfId="1" applyNumberFormat="1" applyFont="1" applyFill="1" applyBorder="1" applyAlignment="1"/>
    <xf numFmtId="41" fontId="6" fillId="0" borderId="0" xfId="1" applyNumberFormat="1" applyFont="1" applyFill="1" applyBorder="1" applyAlignment="1"/>
    <xf numFmtId="41" fontId="6" fillId="0" borderId="5" xfId="1" applyNumberFormat="1" applyFont="1" applyFill="1" applyBorder="1" applyAlignment="1"/>
    <xf numFmtId="181" fontId="6" fillId="0" borderId="16" xfId="0" applyNumberFormat="1" applyFont="1" applyFill="1" applyBorder="1" applyAlignment="1">
      <alignment horizontal="distributed"/>
    </xf>
    <xf numFmtId="179" fontId="6" fillId="0" borderId="3" xfId="1" applyNumberFormat="1" applyFont="1" applyFill="1" applyBorder="1" applyAlignment="1"/>
    <xf numFmtId="181" fontId="6" fillId="0" borderId="0" xfId="0" applyNumberFormat="1" applyFont="1" applyFill="1" applyAlignment="1"/>
    <xf numFmtId="181" fontId="8" fillId="0" borderId="4" xfId="0" applyNumberFormat="1" applyFont="1" applyFill="1" applyBorder="1" applyAlignment="1">
      <alignment horizontal="distributed"/>
    </xf>
    <xf numFmtId="181" fontId="6" fillId="0" borderId="6" xfId="0" applyNumberFormat="1" applyFont="1" applyFill="1" applyBorder="1" applyAlignment="1">
      <alignment horizontal="distributed"/>
    </xf>
    <xf numFmtId="179" fontId="6" fillId="0" borderId="5" xfId="1" applyNumberFormat="1" applyFont="1" applyFill="1" applyBorder="1" applyAlignment="1">
      <alignment horizontal="right"/>
    </xf>
    <xf numFmtId="181" fontId="6" fillId="0" borderId="4" xfId="0" applyNumberFormat="1" applyFont="1" applyFill="1" applyBorder="1" applyAlignment="1">
      <alignment horizontal="distributed"/>
    </xf>
    <xf numFmtId="179" fontId="6" fillId="0" borderId="0" xfId="1" applyNumberFormat="1" applyFont="1" applyFill="1" applyBorder="1" applyAlignment="1">
      <alignment horizontal="right"/>
    </xf>
    <xf numFmtId="41" fontId="6" fillId="0" borderId="5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6" fillId="0" borderId="3" xfId="1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1" fontId="6" fillId="0" borderId="0" xfId="0" applyNumberFormat="1" applyFont="1" applyFill="1" applyBorder="1" applyAlignment="1"/>
    <xf numFmtId="41" fontId="6" fillId="0" borderId="7" xfId="0" applyNumberFormat="1" applyFont="1" applyFill="1" applyBorder="1" applyAlignment="1"/>
    <xf numFmtId="0" fontId="6" fillId="0" borderId="5" xfId="0" applyFont="1" applyFill="1" applyBorder="1" applyAlignment="1">
      <alignment horizontal="center"/>
    </xf>
    <xf numFmtId="41" fontId="6" fillId="0" borderId="17" xfId="0" applyNumberFormat="1" applyFont="1" applyFill="1" applyBorder="1" applyAlignment="1"/>
    <xf numFmtId="41" fontId="6" fillId="0" borderId="5" xfId="0" applyNumberFormat="1" applyFont="1" applyFill="1" applyBorder="1" applyAlignment="1"/>
    <xf numFmtId="41" fontId="6" fillId="0" borderId="7" xfId="0" applyNumberFormat="1" applyFont="1" applyFill="1" applyBorder="1" applyAlignment="1">
      <alignment horizontal="right"/>
    </xf>
    <xf numFmtId="176" fontId="6" fillId="0" borderId="3" xfId="1" applyNumberFormat="1" applyFont="1" applyFill="1" applyBorder="1" applyAlignment="1"/>
    <xf numFmtId="176" fontId="6" fillId="0" borderId="0" xfId="1" applyNumberFormat="1" applyFont="1" applyFill="1" applyBorder="1" applyAlignment="1"/>
    <xf numFmtId="0" fontId="6" fillId="0" borderId="5" xfId="0" applyFont="1" applyFill="1" applyBorder="1" applyAlignment="1"/>
    <xf numFmtId="41" fontId="6" fillId="0" borderId="25" xfId="1" applyNumberFormat="1" applyFont="1" applyFill="1" applyBorder="1" applyAlignment="1"/>
    <xf numFmtId="0" fontId="6" fillId="0" borderId="22" xfId="0" applyFont="1" applyFill="1" applyBorder="1" applyAlignment="1">
      <alignment horizontal="distributed"/>
    </xf>
    <xf numFmtId="0" fontId="6" fillId="0" borderId="21" xfId="0" applyFont="1" applyFill="1" applyBorder="1" applyAlignment="1">
      <alignment horizontal="distributed"/>
    </xf>
    <xf numFmtId="41" fontId="6" fillId="0" borderId="23" xfId="1" applyNumberFormat="1" applyFont="1" applyFill="1" applyBorder="1" applyAlignment="1">
      <alignment horizontal="right"/>
    </xf>
    <xf numFmtId="41" fontId="6" fillId="0" borderId="23" xfId="1" applyNumberFormat="1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 wrapText="1"/>
    </xf>
    <xf numFmtId="4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16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41" fontId="6" fillId="0" borderId="0" xfId="0" applyNumberFormat="1" applyFont="1"/>
    <xf numFmtId="0" fontId="6" fillId="0" borderId="5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distributed" vertical="center" indent="4"/>
    </xf>
    <xf numFmtId="0" fontId="6" fillId="0" borderId="15" xfId="0" applyFont="1" applyFill="1" applyBorder="1" applyAlignment="1">
      <alignment horizontal="distributed" vertical="center" indent="4"/>
    </xf>
    <xf numFmtId="0" fontId="6" fillId="0" borderId="10" xfId="0" applyFont="1" applyFill="1" applyBorder="1" applyAlignment="1">
      <alignment horizontal="distributed" vertical="center" indent="4"/>
    </xf>
    <xf numFmtId="0" fontId="6" fillId="0" borderId="12" xfId="0" applyFont="1" applyFill="1" applyBorder="1" applyAlignment="1">
      <alignment horizontal="distributed" vertical="center" indent="2"/>
    </xf>
    <xf numFmtId="0" fontId="6" fillId="0" borderId="15" xfId="0" applyFont="1" applyFill="1" applyBorder="1" applyAlignment="1">
      <alignment horizontal="distributed" vertical="center" indent="2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15" xfId="0" applyFont="1" applyFill="1" applyBorder="1" applyAlignment="1">
      <alignment horizontal="distributed" vertical="center" indent="3"/>
    </xf>
    <xf numFmtId="0" fontId="6" fillId="0" borderId="10" xfId="0" applyFont="1" applyFill="1" applyBorder="1" applyAlignment="1">
      <alignment horizontal="distributed" vertical="center" indent="3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indent="3"/>
    </xf>
    <xf numFmtId="0" fontId="6" fillId="0" borderId="14" xfId="0" applyFont="1" applyFill="1" applyBorder="1" applyAlignment="1">
      <alignment horizontal="distributed" vertical="center" indent="3"/>
    </xf>
    <xf numFmtId="0" fontId="6" fillId="0" borderId="5" xfId="0" applyFont="1" applyFill="1" applyBorder="1" applyAlignment="1">
      <alignment horizontal="distributed" vertical="center" indent="3"/>
    </xf>
    <xf numFmtId="0" fontId="6" fillId="0" borderId="6" xfId="0" applyFont="1" applyFill="1" applyBorder="1" applyAlignment="1">
      <alignment horizontal="distributed" vertical="center" indent="3"/>
    </xf>
    <xf numFmtId="41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1" fontId="6" fillId="0" borderId="19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17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 applyProtection="1">
      <alignment horizontal="center" vertical="center"/>
      <protection locked="0"/>
    </xf>
    <xf numFmtId="41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 indent="5"/>
    </xf>
    <xf numFmtId="0" fontId="6" fillId="0" borderId="15" xfId="0" applyFont="1" applyFill="1" applyBorder="1" applyAlignment="1">
      <alignment horizontal="distributed" vertical="center" indent="5"/>
    </xf>
    <xf numFmtId="0" fontId="6" fillId="0" borderId="10" xfId="0" applyFont="1" applyFill="1" applyBorder="1" applyAlignment="1">
      <alignment horizontal="distributed" vertical="center" indent="5"/>
    </xf>
    <xf numFmtId="0" fontId="6" fillId="0" borderId="9" xfId="0" applyFont="1" applyFill="1" applyBorder="1" applyAlignment="1">
      <alignment horizontal="distributed" vertical="center" indent="2"/>
    </xf>
    <xf numFmtId="0" fontId="6" fillId="0" borderId="1" xfId="0" applyFont="1" applyFill="1" applyBorder="1" applyAlignment="1">
      <alignment horizontal="distributed" vertical="center" indent="2"/>
    </xf>
    <xf numFmtId="38" fontId="6" fillId="0" borderId="9" xfId="1" applyFont="1" applyFill="1" applyBorder="1" applyAlignment="1">
      <alignment horizontal="distributed" vertical="center" indent="4"/>
    </xf>
    <xf numFmtId="38" fontId="6" fillId="0" borderId="23" xfId="1" applyFont="1" applyFill="1" applyBorder="1" applyAlignment="1">
      <alignment horizontal="distributed" vertical="center" indent="4"/>
    </xf>
    <xf numFmtId="38" fontId="6" fillId="0" borderId="1" xfId="1" applyFont="1" applyFill="1" applyBorder="1" applyAlignment="1">
      <alignment horizontal="distributed" vertical="center" indent="4"/>
    </xf>
    <xf numFmtId="0" fontId="6" fillId="0" borderId="5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distributed"/>
    </xf>
    <xf numFmtId="0" fontId="6" fillId="0" borderId="16" xfId="0" applyFont="1" applyFill="1" applyBorder="1" applyAlignment="1">
      <alignment horizontal="distributed"/>
    </xf>
    <xf numFmtId="0" fontId="6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181" fontId="6" fillId="0" borderId="14" xfId="0" applyNumberFormat="1" applyFont="1" applyFill="1" applyBorder="1" applyAlignment="1">
      <alignment horizontal="distributed" vertical="center" indent="1"/>
    </xf>
    <xf numFmtId="181" fontId="6" fillId="0" borderId="6" xfId="0" applyNumberFormat="1" applyFont="1" applyFill="1" applyBorder="1" applyAlignment="1">
      <alignment horizontal="distributed" vertical="center" indent="1"/>
    </xf>
    <xf numFmtId="181" fontId="6" fillId="0" borderId="12" xfId="0" applyNumberFormat="1" applyFont="1" applyFill="1" applyBorder="1" applyAlignment="1">
      <alignment horizontal="distributed" vertical="center" indent="2"/>
    </xf>
    <xf numFmtId="181" fontId="6" fillId="0" borderId="15" xfId="0" applyNumberFormat="1" applyFont="1" applyFill="1" applyBorder="1" applyAlignment="1">
      <alignment horizontal="distributed" vertical="center" indent="2"/>
    </xf>
    <xf numFmtId="0" fontId="6" fillId="0" borderId="14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distributed" vertical="center" indent="2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distributed" vertical="center" indent="3"/>
    </xf>
    <xf numFmtId="0" fontId="6" fillId="0" borderId="1" xfId="0" applyFont="1" applyFill="1" applyBorder="1" applyAlignment="1">
      <alignment horizontal="distributed" vertical="center" indent="3"/>
    </xf>
    <xf numFmtId="0" fontId="6" fillId="0" borderId="11" xfId="0" applyFont="1" applyFill="1" applyBorder="1" applyAlignment="1">
      <alignment horizontal="distributed" vertical="center" indent="2"/>
    </xf>
    <xf numFmtId="0" fontId="6" fillId="0" borderId="11" xfId="0" applyFont="1" applyFill="1" applyBorder="1" applyAlignment="1">
      <alignment horizontal="distributed" vertical="center" indent="3"/>
    </xf>
    <xf numFmtId="0" fontId="6" fillId="0" borderId="0" xfId="0" applyFont="1" applyFill="1" applyBorder="1" applyAlignment="1">
      <alignment horizontal="distributed" shrinkToFit="1"/>
    </xf>
    <xf numFmtId="41" fontId="6" fillId="0" borderId="0" xfId="1" applyNumberFormat="1" applyFont="1" applyFill="1" applyBorder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1" fontId="6" fillId="0" borderId="7" xfId="1" applyNumberFormat="1" applyFont="1" applyFill="1" applyBorder="1"/>
    <xf numFmtId="41" fontId="6" fillId="0" borderId="5" xfId="1" applyNumberFormat="1" applyFont="1" applyFill="1" applyBorder="1"/>
    <xf numFmtId="38" fontId="6" fillId="0" borderId="5" xfId="1" applyFont="1" applyFill="1" applyBorder="1" applyAlignment="1">
      <alignment horizontal="center"/>
    </xf>
    <xf numFmtId="182" fontId="6" fillId="0" borderId="5" xfId="1" applyNumberFormat="1" applyFont="1" applyFill="1" applyBorder="1" applyAlignment="1">
      <alignment horizontal="left"/>
    </xf>
    <xf numFmtId="38" fontId="6" fillId="0" borderId="5" xfId="1" applyFont="1" applyFill="1" applyBorder="1" applyAlignment="1">
      <alignment horizontal="right" shrinkToFit="1"/>
    </xf>
    <xf numFmtId="182" fontId="6" fillId="0" borderId="5" xfId="1" applyNumberFormat="1" applyFont="1" applyFill="1" applyBorder="1" applyAlignment="1">
      <alignment horizontal="left" shrinkToFit="1"/>
    </xf>
    <xf numFmtId="176" fontId="6" fillId="0" borderId="5" xfId="1" applyNumberFormat="1" applyFont="1" applyFill="1" applyBorder="1"/>
    <xf numFmtId="41" fontId="6" fillId="0" borderId="3" xfId="0" applyNumberFormat="1" applyFont="1" applyFill="1" applyBorder="1" applyAlignment="1" applyProtection="1">
      <alignment horizontal="center" vertical="center"/>
      <protection locked="0"/>
    </xf>
    <xf numFmtId="41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 textRotation="255"/>
    </xf>
    <xf numFmtId="41" fontId="8" fillId="0" borderId="0" xfId="1" applyNumberFormat="1" applyFont="1" applyFill="1" applyBorder="1" applyAlignment="1" applyProtection="1">
      <alignment horizontal="right" shrinkToFit="1"/>
      <protection locked="0"/>
    </xf>
    <xf numFmtId="41" fontId="8" fillId="0" borderId="0" xfId="0" applyNumberFormat="1" applyFont="1" applyFill="1" applyBorder="1" applyAlignment="1" applyProtection="1">
      <alignment shrinkToFit="1"/>
      <protection locked="0"/>
    </xf>
    <xf numFmtId="0" fontId="6" fillId="0" borderId="0" xfId="0" applyFont="1" applyFill="1" applyBorder="1" applyAlignment="1">
      <alignment vertical="center" textRotation="255"/>
    </xf>
    <xf numFmtId="41" fontId="8" fillId="0" borderId="0" xfId="1" quotePrefix="1" applyNumberFormat="1" applyFont="1" applyFill="1" applyBorder="1" applyAlignment="1" applyProtection="1">
      <alignment horizontal="center" shrinkToFit="1"/>
      <protection locked="0"/>
    </xf>
    <xf numFmtId="0" fontId="6" fillId="0" borderId="21" xfId="0" applyFont="1" applyFill="1" applyBorder="1" applyAlignment="1">
      <alignment vertical="center" textRotation="255"/>
    </xf>
    <xf numFmtId="0" fontId="6" fillId="0" borderId="22" xfId="0" applyFont="1" applyFill="1" applyBorder="1" applyAlignment="1">
      <alignment vertical="center" textRotation="255"/>
    </xf>
    <xf numFmtId="0" fontId="6" fillId="0" borderId="20" xfId="0" applyFont="1" applyFill="1" applyBorder="1" applyAlignment="1">
      <alignment vertical="center" textRotation="255"/>
    </xf>
    <xf numFmtId="41" fontId="8" fillId="0" borderId="7" xfId="0" applyNumberFormat="1" applyFont="1" applyFill="1" applyBorder="1" applyAlignment="1" applyProtection="1">
      <alignment shrinkToFit="1"/>
      <protection locked="0"/>
    </xf>
    <xf numFmtId="41" fontId="8" fillId="0" borderId="17" xfId="0" applyNumberFormat="1" applyFont="1" applyFill="1" applyBorder="1" applyAlignment="1" applyProtection="1">
      <alignment shrinkToFit="1"/>
      <protection locked="0"/>
    </xf>
    <xf numFmtId="41" fontId="8" fillId="0" borderId="5" xfId="0" applyNumberFormat="1" applyFont="1" applyFill="1" applyBorder="1" applyAlignment="1" applyProtection="1">
      <alignment shrinkToFit="1"/>
      <protection locked="0"/>
    </xf>
    <xf numFmtId="41" fontId="8" fillId="0" borderId="5" xfId="1" quotePrefix="1" applyNumberFormat="1" applyFont="1" applyFill="1" applyBorder="1" applyAlignment="1" applyProtection="1">
      <alignment horizontal="center" shrinkToFit="1"/>
      <protection locked="0"/>
    </xf>
    <xf numFmtId="41" fontId="8" fillId="0" borderId="5" xfId="1" applyNumberFormat="1" applyFont="1" applyFill="1" applyBorder="1" applyAlignment="1" applyProtection="1">
      <alignment horizontal="right" shrinkToFit="1"/>
      <protection locked="0"/>
    </xf>
    <xf numFmtId="177" fontId="6" fillId="0" borderId="7" xfId="0" applyNumberFormat="1" applyFont="1" applyFill="1" applyBorder="1" applyAlignment="1">
      <alignment horizontal="right"/>
    </xf>
    <xf numFmtId="178" fontId="6" fillId="0" borderId="22" xfId="0" applyNumberFormat="1" applyFont="1" applyFill="1" applyBorder="1" applyAlignment="1">
      <alignment horizontal="right"/>
    </xf>
    <xf numFmtId="177" fontId="6" fillId="0" borderId="19" xfId="0" applyNumberFormat="1" applyFont="1" applyBorder="1" applyAlignment="1">
      <alignment horizontal="right"/>
    </xf>
    <xf numFmtId="178" fontId="6" fillId="0" borderId="27" xfId="0" applyNumberFormat="1" applyFont="1" applyBorder="1" applyAlignment="1">
      <alignment horizontal="right"/>
    </xf>
    <xf numFmtId="178" fontId="6" fillId="0" borderId="21" xfId="0" applyNumberFormat="1" applyFont="1" applyFill="1" applyBorder="1" applyAlignment="1">
      <alignment horizontal="right"/>
    </xf>
    <xf numFmtId="177" fontId="6" fillId="0" borderId="17" xfId="0" applyNumberFormat="1" applyFont="1" applyFill="1" applyBorder="1" applyAlignment="1">
      <alignment horizontal="right"/>
    </xf>
    <xf numFmtId="179" fontId="6" fillId="0" borderId="5" xfId="1" applyNumberFormat="1" applyFont="1" applyFill="1" applyBorder="1" applyAlignment="1"/>
    <xf numFmtId="0" fontId="6" fillId="0" borderId="17" xfId="0" applyFont="1" applyFill="1" applyBorder="1" applyAlignment="1">
      <alignment horizontal="center"/>
    </xf>
    <xf numFmtId="177" fontId="6" fillId="0" borderId="5" xfId="1" applyNumberFormat="1" applyFont="1" applyFill="1" applyBorder="1" applyAlignment="1"/>
    <xf numFmtId="179" fontId="6" fillId="0" borderId="17" xfId="1" applyNumberFormat="1" applyFont="1" applyFill="1" applyBorder="1" applyAlignment="1"/>
    <xf numFmtId="177" fontId="6" fillId="0" borderId="0" xfId="1" applyNumberFormat="1" applyFont="1" applyFill="1" applyBorder="1" applyAlignment="1"/>
    <xf numFmtId="38" fontId="6" fillId="0" borderId="0" xfId="1" applyFont="1" applyBorder="1" applyAlignment="1">
      <alignment horizontal="center"/>
    </xf>
    <xf numFmtId="38" fontId="6" fillId="0" borderId="0" xfId="0" applyNumberFormat="1" applyFont="1" applyBorder="1" applyAlignment="1">
      <alignment horizontal="center"/>
    </xf>
    <xf numFmtId="38" fontId="6" fillId="0" borderId="19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0" fontId="0" fillId="0" borderId="0" xfId="0" applyFont="1" applyAlignment="1"/>
    <xf numFmtId="0" fontId="6" fillId="0" borderId="10" xfId="0" applyFont="1" applyFill="1" applyBorder="1" applyAlignment="1">
      <alignment horizontal="distributed" vertical="center" indent="2"/>
    </xf>
    <xf numFmtId="181" fontId="6" fillId="0" borderId="10" xfId="0" applyNumberFormat="1" applyFont="1" applyFill="1" applyBorder="1" applyAlignment="1">
      <alignment horizontal="distributed" vertical="center" indent="2"/>
    </xf>
    <xf numFmtId="0" fontId="6" fillId="0" borderId="24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78" fontId="6" fillId="0" borderId="0" xfId="0" applyNumberFormat="1" applyFont="1" applyFill="1" applyBorder="1" applyAlignment="1"/>
    <xf numFmtId="178" fontId="6" fillId="0" borderId="7" xfId="0" applyNumberFormat="1" applyFont="1" applyFill="1" applyBorder="1" applyAlignment="1"/>
    <xf numFmtId="0" fontId="6" fillId="0" borderId="2" xfId="0" applyFont="1" applyFill="1" applyBorder="1" applyAlignment="1">
      <alignment vertical="distributed" textRotation="255" wrapText="1"/>
    </xf>
    <xf numFmtId="0" fontId="6" fillId="0" borderId="18" xfId="0" applyFont="1" applyFill="1" applyBorder="1" applyAlignment="1">
      <alignment horizontal="center" vertical="distributed" textRotation="255"/>
    </xf>
    <xf numFmtId="0" fontId="6" fillId="0" borderId="17" xfId="0" applyFont="1" applyFill="1" applyBorder="1" applyAlignment="1">
      <alignment horizontal="center" vertical="distributed" textRotation="255"/>
    </xf>
    <xf numFmtId="0" fontId="6" fillId="0" borderId="20" xfId="0" applyFont="1" applyFill="1" applyBorder="1" applyAlignment="1">
      <alignment horizontal="center" vertical="distributed" textRotation="255"/>
    </xf>
    <xf numFmtId="0" fontId="6" fillId="0" borderId="21" xfId="0" applyFont="1" applyFill="1" applyBorder="1" applyAlignment="1">
      <alignment horizontal="center" vertical="distributed" textRotation="255"/>
    </xf>
    <xf numFmtId="178" fontId="6" fillId="0" borderId="3" xfId="0" applyNumberFormat="1" applyFont="1" applyBorder="1" applyAlignment="1"/>
    <xf numFmtId="41" fontId="6" fillId="0" borderId="3" xfId="0" applyNumberFormat="1" applyFont="1" applyBorder="1" applyAlignment="1"/>
    <xf numFmtId="0" fontId="6" fillId="0" borderId="3" xfId="0" applyFont="1" applyBorder="1" applyAlignment="1">
      <alignment horizontal="center"/>
    </xf>
    <xf numFmtId="178" fontId="6" fillId="0" borderId="19" xfId="0" applyNumberFormat="1" applyFont="1" applyBorder="1" applyAlignment="1"/>
    <xf numFmtId="178" fontId="6" fillId="0" borderId="5" xfId="0" applyNumberFormat="1" applyFont="1" applyFill="1" applyBorder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28575</xdr:rowOff>
    </xdr:from>
    <xdr:to>
      <xdr:col>1</xdr:col>
      <xdr:colOff>218100</xdr:colOff>
      <xdr:row>24</xdr:row>
      <xdr:rowOff>154575</xdr:rowOff>
    </xdr:to>
    <xdr:sp macro="" textlink="">
      <xdr:nvSpPr>
        <xdr:cNvPr id="2" name="右矢印 1"/>
        <xdr:cNvSpPr/>
      </xdr:nvSpPr>
      <xdr:spPr bwMode="auto">
        <a:xfrm>
          <a:off x="723900" y="4143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44</xdr:row>
      <xdr:rowOff>28575</xdr:rowOff>
    </xdr:from>
    <xdr:to>
      <xdr:col>1</xdr:col>
      <xdr:colOff>284775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790575" y="7572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28575</xdr:rowOff>
    </xdr:from>
    <xdr:to>
      <xdr:col>0</xdr:col>
      <xdr:colOff>446700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38004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771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771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28575</xdr:rowOff>
    </xdr:from>
    <xdr:to>
      <xdr:col>0</xdr:col>
      <xdr:colOff>446700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743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28575</xdr:rowOff>
    </xdr:from>
    <xdr:to>
      <xdr:col>0</xdr:col>
      <xdr:colOff>418125</xdr:colOff>
      <xdr:row>38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6543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28575</xdr:rowOff>
    </xdr:from>
    <xdr:to>
      <xdr:col>0</xdr:col>
      <xdr:colOff>418125</xdr:colOff>
      <xdr:row>18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114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15</xdr:row>
      <xdr:rowOff>28575</xdr:rowOff>
    </xdr:from>
    <xdr:to>
      <xdr:col>0</xdr:col>
      <xdr:colOff>437175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600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28575</xdr:rowOff>
    </xdr:from>
    <xdr:to>
      <xdr:col>0</xdr:col>
      <xdr:colOff>427650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2943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05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/>
  </sheetViews>
  <sheetFormatPr defaultRowHeight="13.5"/>
  <cols>
    <col min="1" max="1" width="5.625" style="2" customWidth="1"/>
    <col min="2" max="2" width="40.625" style="34" customWidth="1"/>
  </cols>
  <sheetData>
    <row r="1" spans="1:2" ht="21">
      <c r="A1" s="1" t="s">
        <v>46</v>
      </c>
    </row>
    <row r="3" spans="1:2">
      <c r="A3" s="2" t="s">
        <v>47</v>
      </c>
    </row>
    <row r="4" spans="1:2">
      <c r="B4" s="104" t="s">
        <v>274</v>
      </c>
    </row>
    <row r="5" spans="1:2">
      <c r="B5" s="104" t="s">
        <v>275</v>
      </c>
    </row>
    <row r="6" spans="1:2">
      <c r="B6" s="104" t="s">
        <v>276</v>
      </c>
    </row>
    <row r="7" spans="1:2">
      <c r="B7" s="104" t="s">
        <v>277</v>
      </c>
    </row>
    <row r="8" spans="1:2">
      <c r="B8" s="104" t="s">
        <v>278</v>
      </c>
    </row>
    <row r="9" spans="1:2">
      <c r="B9" s="104" t="s">
        <v>279</v>
      </c>
    </row>
    <row r="10" spans="1:2">
      <c r="B10" s="104" t="s">
        <v>280</v>
      </c>
    </row>
    <row r="11" spans="1:2">
      <c r="A11" s="2" t="s">
        <v>48</v>
      </c>
    </row>
    <row r="12" spans="1:2">
      <c r="B12" s="104" t="s">
        <v>281</v>
      </c>
    </row>
    <row r="13" spans="1:2">
      <c r="B13" s="104" t="s">
        <v>282</v>
      </c>
    </row>
    <row r="14" spans="1:2">
      <c r="B14" s="105" t="s">
        <v>283</v>
      </c>
    </row>
    <row r="15" spans="1:2">
      <c r="A15" s="2" t="s">
        <v>49</v>
      </c>
    </row>
    <row r="16" spans="1:2">
      <c r="B16" s="104" t="s">
        <v>284</v>
      </c>
    </row>
    <row r="17" spans="1:2">
      <c r="B17" s="104" t="s">
        <v>285</v>
      </c>
    </row>
    <row r="18" spans="1:2">
      <c r="B18" s="104" t="s">
        <v>286</v>
      </c>
    </row>
    <row r="19" spans="1:2">
      <c r="B19" s="104" t="s">
        <v>287</v>
      </c>
    </row>
    <row r="20" spans="1:2">
      <c r="B20" s="104" t="s">
        <v>288</v>
      </c>
    </row>
    <row r="21" spans="1:2">
      <c r="A21" s="2" t="s">
        <v>50</v>
      </c>
    </row>
    <row r="22" spans="1:2">
      <c r="B22" s="104" t="s">
        <v>289</v>
      </c>
    </row>
    <row r="23" spans="1:2">
      <c r="B23" s="104" t="s">
        <v>316</v>
      </c>
    </row>
  </sheetData>
  <phoneticPr fontId="2"/>
  <hyperlinks>
    <hyperlink ref="B4" location="'1601'!A1" display="1601　消防現勢力"/>
    <hyperlink ref="B5" location="'1602'!A1" display="1602　火災発生状況"/>
    <hyperlink ref="B6" location="'1603'!A1" display="1603　火災種別と原因状況"/>
    <hyperlink ref="B7" location="'1604'!A1" display="1604　防火対象物の状況"/>
    <hyperlink ref="B8" location="'1605'!A1" display="1605　救急活動状況"/>
    <hyperlink ref="B9" location="'1606'!A1" display="1606　ドクターカー活動状況"/>
    <hyperlink ref="B10" location="'1607'!A1" display="1607　自主防災組織の結成状況"/>
    <hyperlink ref="B12" location="'1608'!A1" display="1608　犯罪発生件数及び検挙件数"/>
    <hyperlink ref="B13" location="'1609'!A1" display="1609　交通事故発生件数及び死傷者数"/>
    <hyperlink ref="B14" location="'1610'!A1" display="1610　原因別人身事故発生数"/>
    <hyperlink ref="B16" location="'1611'!A1" display="1611　民事事件の推移"/>
    <hyperlink ref="B17" location="'1612'!A1" display="1612　刑事事件の推移"/>
    <hyperlink ref="B18" location="'1613'!A1" display="1613　家事事件の推移"/>
    <hyperlink ref="B19" location="'1614'!A1" display="1614　少年保護事件の推移"/>
    <hyperlink ref="B20" location="'1615'!A1" display="1615　少年保護事件非行別新受事件の推移"/>
    <hyperlink ref="B22" location="'1616(1)'!A1" display="1616(1)　少年刑務所収容状況"/>
    <hyperlink ref="B23" location="'1616(2)(3)(4)'!A1" display="1616(2)(3)(4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zoomScaleSheetLayoutView="100" workbookViewId="0"/>
  </sheetViews>
  <sheetFormatPr defaultRowHeight="13.5"/>
  <cols>
    <col min="1" max="1" width="6.625" style="34" customWidth="1"/>
    <col min="2" max="3" width="8.625" style="34" customWidth="1"/>
    <col min="4" max="6" width="8.125" style="34" customWidth="1"/>
    <col min="7" max="8" width="9.625" style="34" customWidth="1"/>
    <col min="9" max="9" width="8.125" style="34" customWidth="1"/>
    <col min="10" max="10" width="7.375" style="34" customWidth="1"/>
    <col min="11" max="11" width="8.125" style="34" customWidth="1"/>
    <col min="12" max="16384" width="9" style="34"/>
  </cols>
  <sheetData>
    <row r="1" spans="1:11" s="3" customFormat="1" ht="25.5" customHeight="1" thickBot="1">
      <c r="A1" s="15" t="s">
        <v>151</v>
      </c>
    </row>
    <row r="2" spans="1:11" s="3" customFormat="1" ht="18" customHeight="1">
      <c r="A2" s="206" t="s">
        <v>165</v>
      </c>
      <c r="B2" s="221" t="s">
        <v>168</v>
      </c>
      <c r="C2" s="222"/>
      <c r="D2" s="222"/>
      <c r="E2" s="222"/>
      <c r="F2" s="222"/>
      <c r="G2" s="222"/>
      <c r="H2" s="223"/>
      <c r="I2" s="182" t="s">
        <v>169</v>
      </c>
      <c r="J2" s="183"/>
      <c r="K2" s="183"/>
    </row>
    <row r="3" spans="1:11" s="3" customFormat="1" ht="18" customHeight="1">
      <c r="A3" s="198"/>
      <c r="B3" s="224" t="s">
        <v>166</v>
      </c>
      <c r="C3" s="225"/>
      <c r="D3" s="304" t="s">
        <v>152</v>
      </c>
      <c r="E3" s="226" t="s">
        <v>167</v>
      </c>
      <c r="F3" s="227"/>
      <c r="G3" s="227"/>
      <c r="H3" s="228"/>
      <c r="I3" s="304" t="s">
        <v>153</v>
      </c>
      <c r="J3" s="304" t="s">
        <v>154</v>
      </c>
      <c r="K3" s="302" t="s">
        <v>155</v>
      </c>
    </row>
    <row r="4" spans="1:11" s="3" customFormat="1" ht="18" customHeight="1">
      <c r="A4" s="199"/>
      <c r="B4" s="152" t="s">
        <v>156</v>
      </c>
      <c r="C4" s="74" t="s">
        <v>157</v>
      </c>
      <c r="D4" s="305"/>
      <c r="E4" s="75" t="s">
        <v>158</v>
      </c>
      <c r="F4" s="75" t="s">
        <v>159</v>
      </c>
      <c r="G4" s="74" t="s">
        <v>160</v>
      </c>
      <c r="H4" s="74" t="s">
        <v>161</v>
      </c>
      <c r="I4" s="305"/>
      <c r="J4" s="305"/>
      <c r="K4" s="303"/>
    </row>
    <row r="5" spans="1:11" s="57" customFormat="1" ht="13.5" customHeight="1">
      <c r="A5" s="170"/>
      <c r="B5" s="76" t="s">
        <v>162</v>
      </c>
      <c r="C5" s="12" t="s">
        <v>163</v>
      </c>
      <c r="D5" s="76" t="s">
        <v>162</v>
      </c>
      <c r="E5" s="76" t="s">
        <v>162</v>
      </c>
      <c r="F5" s="76" t="s">
        <v>162</v>
      </c>
      <c r="G5" s="76" t="s">
        <v>162</v>
      </c>
      <c r="H5" s="76" t="s">
        <v>162</v>
      </c>
      <c r="I5" s="76" t="s">
        <v>164</v>
      </c>
      <c r="J5" s="76" t="s">
        <v>164</v>
      </c>
      <c r="K5" s="76" t="s">
        <v>164</v>
      </c>
    </row>
    <row r="6" spans="1:11" s="57" customFormat="1" ht="18" customHeight="1">
      <c r="A6" s="301">
        <v>29</v>
      </c>
      <c r="B6" s="121">
        <v>9198</v>
      </c>
      <c r="C6" s="119">
        <v>99.5</v>
      </c>
      <c r="D6" s="118">
        <v>7870</v>
      </c>
      <c r="E6" s="118">
        <v>1328</v>
      </c>
      <c r="F6" s="118">
        <v>1296</v>
      </c>
      <c r="G6" s="118">
        <v>7</v>
      </c>
      <c r="H6" s="118">
        <v>25</v>
      </c>
      <c r="I6" s="118">
        <v>1579</v>
      </c>
      <c r="J6" s="118">
        <v>6</v>
      </c>
      <c r="K6" s="118">
        <v>1573</v>
      </c>
    </row>
    <row r="7" spans="1:11" s="57" customFormat="1" ht="18" customHeight="1">
      <c r="A7" s="300">
        <v>30</v>
      </c>
      <c r="B7" s="121">
        <v>9177</v>
      </c>
      <c r="C7" s="299">
        <v>99.8</v>
      </c>
      <c r="D7" s="118">
        <v>8026</v>
      </c>
      <c r="E7" s="118">
        <v>1151</v>
      </c>
      <c r="F7" s="118">
        <v>1128</v>
      </c>
      <c r="G7" s="118">
        <v>9</v>
      </c>
      <c r="H7" s="118">
        <v>14</v>
      </c>
      <c r="I7" s="118">
        <v>1356</v>
      </c>
      <c r="J7" s="118">
        <v>6</v>
      </c>
      <c r="K7" s="118">
        <v>1350</v>
      </c>
    </row>
    <row r="8" spans="1:11" s="306" customFormat="1" ht="18" customHeight="1">
      <c r="A8" s="77" t="s">
        <v>337</v>
      </c>
      <c r="B8" s="298">
        <v>8821</v>
      </c>
      <c r="C8" s="297">
        <v>96.120736624169126</v>
      </c>
      <c r="D8" s="295">
        <v>7780</v>
      </c>
      <c r="E8" s="295">
        <v>1041</v>
      </c>
      <c r="F8" s="295">
        <v>1026</v>
      </c>
      <c r="G8" s="295">
        <v>5</v>
      </c>
      <c r="H8" s="295">
        <v>10</v>
      </c>
      <c r="I8" s="295">
        <v>1244</v>
      </c>
      <c r="J8" s="295">
        <v>3</v>
      </c>
      <c r="K8" s="295">
        <v>1241</v>
      </c>
    </row>
    <row r="9" spans="1:11" s="167" customFormat="1" ht="5.0999999999999996" customHeight="1"/>
    <row r="10" spans="1:11" s="167" customFormat="1">
      <c r="A10" s="14" t="s">
        <v>302</v>
      </c>
    </row>
    <row r="11" spans="1:11" s="167" customFormat="1">
      <c r="A11" s="167" t="s">
        <v>305</v>
      </c>
    </row>
    <row r="12" spans="1:11" s="167" customFormat="1">
      <c r="A12" s="167" t="s">
        <v>306</v>
      </c>
    </row>
  </sheetData>
  <mergeCells count="9">
    <mergeCell ref="A2:A4"/>
    <mergeCell ref="B2:H2"/>
    <mergeCell ref="I2:K2"/>
    <mergeCell ref="B3:C3"/>
    <mergeCell ref="D3:D4"/>
    <mergeCell ref="E3:H3"/>
    <mergeCell ref="I3:I4"/>
    <mergeCell ref="J3:J4"/>
    <mergeCell ref="K3:K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zoomScaleSheetLayoutView="100" workbookViewId="0"/>
  </sheetViews>
  <sheetFormatPr defaultRowHeight="13.5"/>
  <cols>
    <col min="1" max="1" width="1.875" style="34" customWidth="1"/>
    <col min="2" max="2" width="23.125" style="34" customWidth="1"/>
    <col min="3" max="5" width="19.625" style="34" customWidth="1"/>
    <col min="6" max="16384" width="9" style="34"/>
  </cols>
  <sheetData>
    <row r="1" spans="1:5" s="3" customFormat="1" ht="25.5" customHeight="1" thickBot="1">
      <c r="A1" s="15" t="s">
        <v>170</v>
      </c>
      <c r="E1" s="166" t="s">
        <v>171</v>
      </c>
    </row>
    <row r="2" spans="1:5" s="3" customFormat="1" ht="18" customHeight="1">
      <c r="A2" s="231" t="s">
        <v>172</v>
      </c>
      <c r="B2" s="232"/>
      <c r="C2" s="159" t="s">
        <v>349</v>
      </c>
      <c r="D2" s="159" t="s">
        <v>348</v>
      </c>
      <c r="E2" s="159" t="s">
        <v>347</v>
      </c>
    </row>
    <row r="3" spans="1:5" s="57" customFormat="1" ht="18" customHeight="1">
      <c r="A3" s="233" t="s">
        <v>256</v>
      </c>
      <c r="B3" s="234"/>
      <c r="C3" s="144">
        <v>1328</v>
      </c>
      <c r="D3" s="122">
        <v>1151</v>
      </c>
      <c r="E3" s="122">
        <v>1041</v>
      </c>
    </row>
    <row r="4" spans="1:5" s="57" customFormat="1" ht="13.5" customHeight="1">
      <c r="A4" s="235"/>
      <c r="B4" s="236"/>
      <c r="C4" s="145"/>
      <c r="D4" s="138"/>
      <c r="E4" s="138"/>
    </row>
    <row r="5" spans="1:5" s="57" customFormat="1" ht="18" customHeight="1">
      <c r="A5" s="177" t="s">
        <v>173</v>
      </c>
      <c r="B5" s="178"/>
      <c r="C5" s="145">
        <v>1316</v>
      </c>
      <c r="D5" s="123">
        <v>1141</v>
      </c>
      <c r="E5" s="123">
        <v>1038</v>
      </c>
    </row>
    <row r="6" spans="1:5" s="57" customFormat="1" ht="18" customHeight="1">
      <c r="B6" s="158" t="s">
        <v>174</v>
      </c>
      <c r="C6" s="123">
        <v>32</v>
      </c>
      <c r="D6" s="123">
        <v>26</v>
      </c>
      <c r="E6" s="123">
        <v>48</v>
      </c>
    </row>
    <row r="7" spans="1:5" s="57" customFormat="1" ht="18" customHeight="1">
      <c r="B7" s="158" t="s">
        <v>175</v>
      </c>
      <c r="C7" s="123">
        <v>3</v>
      </c>
      <c r="D7" s="123">
        <v>5</v>
      </c>
      <c r="E7" s="123">
        <v>5</v>
      </c>
    </row>
    <row r="8" spans="1:5" s="57" customFormat="1" ht="18" customHeight="1">
      <c r="B8" s="158" t="s">
        <v>176</v>
      </c>
      <c r="C8" s="123">
        <v>0</v>
      </c>
      <c r="D8" s="123">
        <v>1</v>
      </c>
      <c r="E8" s="123">
        <v>0</v>
      </c>
    </row>
    <row r="9" spans="1:5" s="57" customFormat="1" ht="18" customHeight="1">
      <c r="B9" s="158" t="s">
        <v>177</v>
      </c>
      <c r="C9" s="123">
        <v>0</v>
      </c>
      <c r="D9" s="123">
        <v>0</v>
      </c>
      <c r="E9" s="123">
        <v>2</v>
      </c>
    </row>
    <row r="10" spans="1:5" s="57" customFormat="1" ht="18" customHeight="1">
      <c r="B10" s="158" t="s">
        <v>178</v>
      </c>
      <c r="C10" s="123">
        <v>4</v>
      </c>
      <c r="D10" s="123">
        <v>3</v>
      </c>
      <c r="E10" s="123">
        <v>10</v>
      </c>
    </row>
    <row r="11" spans="1:5" s="57" customFormat="1" ht="18" customHeight="1">
      <c r="B11" s="158" t="s">
        <v>179</v>
      </c>
      <c r="C11" s="123">
        <v>4</v>
      </c>
      <c r="D11" s="123">
        <v>1</v>
      </c>
      <c r="E11" s="123">
        <v>4</v>
      </c>
    </row>
    <row r="12" spans="1:5" s="57" customFormat="1" ht="18" customHeight="1">
      <c r="B12" s="158" t="s">
        <v>346</v>
      </c>
      <c r="C12" s="123">
        <v>37</v>
      </c>
      <c r="D12" s="123">
        <v>38</v>
      </c>
      <c r="E12" s="123">
        <v>43</v>
      </c>
    </row>
    <row r="13" spans="1:5" s="57" customFormat="1" ht="18" customHeight="1">
      <c r="B13" s="158" t="s">
        <v>180</v>
      </c>
      <c r="C13" s="123">
        <v>28</v>
      </c>
      <c r="D13" s="123">
        <v>30</v>
      </c>
      <c r="E13" s="123">
        <v>27</v>
      </c>
    </row>
    <row r="14" spans="1:5" s="57" customFormat="1" ht="18" customHeight="1">
      <c r="B14" s="158" t="s">
        <v>345</v>
      </c>
      <c r="C14" s="123">
        <v>47</v>
      </c>
      <c r="D14" s="123">
        <v>51</v>
      </c>
      <c r="E14" s="123">
        <v>37</v>
      </c>
    </row>
    <row r="15" spans="1:5" s="57" customFormat="1" ht="18" customHeight="1">
      <c r="B15" s="158" t="s">
        <v>181</v>
      </c>
      <c r="C15" s="123">
        <v>0</v>
      </c>
      <c r="D15" s="123">
        <v>0</v>
      </c>
      <c r="E15" s="123">
        <v>0</v>
      </c>
    </row>
    <row r="16" spans="1:5" s="57" customFormat="1" ht="18" customHeight="1">
      <c r="B16" s="158" t="s">
        <v>344</v>
      </c>
      <c r="C16" s="123">
        <v>0</v>
      </c>
      <c r="D16" s="123">
        <v>0</v>
      </c>
      <c r="E16" s="123">
        <v>0</v>
      </c>
    </row>
    <row r="17" spans="2:5" s="57" customFormat="1" ht="18" customHeight="1">
      <c r="B17" s="158" t="s">
        <v>182</v>
      </c>
      <c r="C17" s="123">
        <v>0</v>
      </c>
      <c r="D17" s="123">
        <v>1</v>
      </c>
      <c r="E17" s="123">
        <v>1</v>
      </c>
    </row>
    <row r="18" spans="2:5" s="57" customFormat="1" ht="18" customHeight="1">
      <c r="B18" s="158" t="s">
        <v>183</v>
      </c>
      <c r="C18" s="123">
        <v>0</v>
      </c>
      <c r="D18" s="123">
        <v>0</v>
      </c>
      <c r="E18" s="123">
        <v>1</v>
      </c>
    </row>
    <row r="19" spans="2:5" s="57" customFormat="1" ht="18" customHeight="1">
      <c r="B19" s="158" t="s">
        <v>184</v>
      </c>
      <c r="C19" s="123">
        <v>0</v>
      </c>
      <c r="D19" s="123">
        <v>0</v>
      </c>
      <c r="E19" s="123">
        <v>0</v>
      </c>
    </row>
    <row r="20" spans="2:5" s="57" customFormat="1" ht="18" customHeight="1">
      <c r="B20" s="158" t="s">
        <v>185</v>
      </c>
      <c r="C20" s="123">
        <v>36</v>
      </c>
      <c r="D20" s="123">
        <v>31</v>
      </c>
      <c r="E20" s="123">
        <v>23</v>
      </c>
    </row>
    <row r="21" spans="2:5" s="57" customFormat="1" ht="18" customHeight="1">
      <c r="B21" s="158" t="s">
        <v>186</v>
      </c>
      <c r="C21" s="123">
        <v>5</v>
      </c>
      <c r="D21" s="123">
        <v>3</v>
      </c>
      <c r="E21" s="123">
        <v>1</v>
      </c>
    </row>
    <row r="22" spans="2:5" s="57" customFormat="1" ht="18" customHeight="1">
      <c r="B22" s="158" t="s">
        <v>187</v>
      </c>
      <c r="C22" s="123">
        <v>0</v>
      </c>
      <c r="D22" s="123">
        <v>0</v>
      </c>
      <c r="E22" s="123">
        <v>0</v>
      </c>
    </row>
    <row r="23" spans="2:5" s="57" customFormat="1" ht="18" customHeight="1">
      <c r="B23" s="158" t="s">
        <v>188</v>
      </c>
      <c r="C23" s="123">
        <v>387</v>
      </c>
      <c r="D23" s="123">
        <v>345</v>
      </c>
      <c r="E23" s="123">
        <v>282</v>
      </c>
    </row>
    <row r="24" spans="2:5" s="57" customFormat="1" ht="18" customHeight="1">
      <c r="B24" s="158" t="s">
        <v>189</v>
      </c>
      <c r="C24" s="123">
        <v>536</v>
      </c>
      <c r="D24" s="123">
        <v>459</v>
      </c>
      <c r="E24" s="123">
        <v>386</v>
      </c>
    </row>
    <row r="25" spans="2:5" s="57" customFormat="1" ht="18" customHeight="1">
      <c r="B25" s="158" t="s">
        <v>190</v>
      </c>
      <c r="C25" s="123">
        <v>68</v>
      </c>
      <c r="D25" s="123">
        <v>64</v>
      </c>
      <c r="E25" s="123">
        <v>62</v>
      </c>
    </row>
    <row r="26" spans="2:5" s="57" customFormat="1" ht="18" customHeight="1">
      <c r="B26" s="158" t="s">
        <v>191</v>
      </c>
      <c r="C26" s="123">
        <v>2</v>
      </c>
      <c r="D26" s="123">
        <v>1</v>
      </c>
      <c r="E26" s="123">
        <v>1</v>
      </c>
    </row>
    <row r="27" spans="2:5" s="57" customFormat="1" ht="18" customHeight="1">
      <c r="B27" s="158" t="s">
        <v>192</v>
      </c>
      <c r="C27" s="123">
        <v>120</v>
      </c>
      <c r="D27" s="123">
        <v>78</v>
      </c>
      <c r="E27" s="123">
        <v>103</v>
      </c>
    </row>
    <row r="28" spans="2:5" s="57" customFormat="1" ht="18" customHeight="1">
      <c r="B28" s="158" t="s">
        <v>343</v>
      </c>
      <c r="C28" s="123">
        <v>0</v>
      </c>
      <c r="D28" s="123">
        <v>0</v>
      </c>
      <c r="E28" s="123">
        <v>0</v>
      </c>
    </row>
    <row r="29" spans="2:5" s="57" customFormat="1" ht="18" customHeight="1">
      <c r="B29" s="158" t="s">
        <v>193</v>
      </c>
      <c r="C29" s="123">
        <v>0</v>
      </c>
      <c r="D29" s="123">
        <v>0</v>
      </c>
      <c r="E29" s="123">
        <v>0</v>
      </c>
    </row>
    <row r="30" spans="2:5" s="57" customFormat="1" ht="18" customHeight="1">
      <c r="B30" s="158" t="s">
        <v>194</v>
      </c>
      <c r="C30" s="123">
        <v>0</v>
      </c>
      <c r="D30" s="123">
        <v>0</v>
      </c>
      <c r="E30" s="123">
        <v>0</v>
      </c>
    </row>
    <row r="31" spans="2:5" s="57" customFormat="1" ht="18" customHeight="1">
      <c r="B31" s="158" t="s">
        <v>195</v>
      </c>
      <c r="C31" s="123">
        <v>1</v>
      </c>
      <c r="D31" s="123">
        <v>0</v>
      </c>
      <c r="E31" s="123">
        <v>0</v>
      </c>
    </row>
    <row r="32" spans="2:5" s="57" customFormat="1" ht="18" customHeight="1">
      <c r="B32" s="158" t="s">
        <v>329</v>
      </c>
      <c r="C32" s="123">
        <v>0</v>
      </c>
      <c r="D32" s="123">
        <v>3</v>
      </c>
      <c r="E32" s="123">
        <v>0</v>
      </c>
    </row>
    <row r="33" spans="1:5" s="57" customFormat="1" ht="18" customHeight="1">
      <c r="B33" s="158" t="s">
        <v>196</v>
      </c>
      <c r="C33" s="123">
        <v>6</v>
      </c>
      <c r="D33" s="123">
        <v>1</v>
      </c>
      <c r="E33" s="123">
        <v>2</v>
      </c>
    </row>
    <row r="34" spans="1:5" s="57" customFormat="1" ht="13.5" customHeight="1">
      <c r="B34" s="158"/>
      <c r="C34" s="123"/>
      <c r="D34" s="123"/>
      <c r="E34" s="123"/>
    </row>
    <row r="35" spans="1:5" s="57" customFormat="1" ht="18" customHeight="1">
      <c r="A35" s="177" t="s">
        <v>330</v>
      </c>
      <c r="B35" s="178"/>
      <c r="C35" s="123">
        <v>1</v>
      </c>
      <c r="D35" s="123">
        <v>0</v>
      </c>
      <c r="E35" s="123">
        <v>0</v>
      </c>
    </row>
    <row r="36" spans="1:5" s="57" customFormat="1" ht="18" customHeight="1">
      <c r="A36" s="157"/>
      <c r="B36" s="158" t="s">
        <v>174</v>
      </c>
      <c r="C36" s="123">
        <v>1</v>
      </c>
      <c r="D36" s="123">
        <v>0</v>
      </c>
      <c r="E36" s="123">
        <v>0</v>
      </c>
    </row>
    <row r="37" spans="1:5" s="57" customFormat="1" ht="18" customHeight="1">
      <c r="B37" s="158" t="s">
        <v>197</v>
      </c>
      <c r="C37" s="123">
        <v>0</v>
      </c>
      <c r="D37" s="123">
        <v>0</v>
      </c>
      <c r="E37" s="123">
        <v>0</v>
      </c>
    </row>
    <row r="38" spans="1:5" s="57" customFormat="1" ht="18" customHeight="1">
      <c r="B38" s="158" t="s">
        <v>198</v>
      </c>
      <c r="C38" s="123">
        <v>0</v>
      </c>
      <c r="D38" s="123">
        <v>0</v>
      </c>
      <c r="E38" s="123">
        <v>0</v>
      </c>
    </row>
    <row r="39" spans="1:5" s="57" customFormat="1" ht="18" customHeight="1">
      <c r="B39" s="158" t="s">
        <v>199</v>
      </c>
      <c r="C39" s="123">
        <v>0</v>
      </c>
      <c r="D39" s="123">
        <v>0</v>
      </c>
      <c r="E39" s="123">
        <v>0</v>
      </c>
    </row>
    <row r="40" spans="1:5" s="57" customFormat="1" ht="18" customHeight="1">
      <c r="B40" s="158" t="s">
        <v>200</v>
      </c>
      <c r="C40" s="123">
        <v>0</v>
      </c>
      <c r="D40" s="123">
        <v>0</v>
      </c>
      <c r="E40" s="123">
        <v>0</v>
      </c>
    </row>
    <row r="41" spans="1:5" s="57" customFormat="1" ht="18" customHeight="1">
      <c r="B41" s="158" t="s">
        <v>196</v>
      </c>
      <c r="C41" s="123">
        <v>0</v>
      </c>
      <c r="D41" s="123">
        <v>0</v>
      </c>
      <c r="E41" s="123">
        <v>0</v>
      </c>
    </row>
    <row r="42" spans="1:5" s="57" customFormat="1" ht="18" customHeight="1">
      <c r="B42" s="158"/>
      <c r="C42" s="123"/>
      <c r="D42" s="123"/>
      <c r="E42" s="123"/>
    </row>
    <row r="43" spans="1:5" s="57" customFormat="1" ht="18" customHeight="1">
      <c r="A43" s="229" t="s">
        <v>331</v>
      </c>
      <c r="B43" s="230"/>
      <c r="C43" s="124">
        <v>11</v>
      </c>
      <c r="D43" s="124">
        <v>10</v>
      </c>
      <c r="E43" s="124">
        <v>3</v>
      </c>
    </row>
    <row r="44" spans="1:5" s="167" customFormat="1" ht="5.0999999999999996" customHeight="1">
      <c r="B44" s="62"/>
      <c r="C44" s="79"/>
      <c r="D44" s="79"/>
      <c r="E44" s="34"/>
    </row>
    <row r="45" spans="1:5" s="167" customFormat="1">
      <c r="A45" s="14" t="s">
        <v>302</v>
      </c>
      <c r="E45" s="34"/>
    </row>
    <row r="46" spans="1:5" s="167" customFormat="1">
      <c r="A46" s="167" t="s">
        <v>307</v>
      </c>
      <c r="E46" s="34"/>
    </row>
  </sheetData>
  <mergeCells count="6">
    <mergeCell ref="A43:B43"/>
    <mergeCell ref="A5:B5"/>
    <mergeCell ref="A35:B35"/>
    <mergeCell ref="A2:B2"/>
    <mergeCell ref="A3:B3"/>
    <mergeCell ref="A4:B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SheetLayoutView="100" workbookViewId="0"/>
  </sheetViews>
  <sheetFormatPr defaultRowHeight="13.5"/>
  <cols>
    <col min="1" max="1" width="13" style="34" customWidth="1"/>
    <col min="2" max="10" width="8.125" style="34" customWidth="1"/>
    <col min="11" max="16384" width="9" style="34"/>
  </cols>
  <sheetData>
    <row r="1" spans="1:10" s="3" customFormat="1" ht="25.5" customHeight="1">
      <c r="A1" s="15" t="s">
        <v>201</v>
      </c>
    </row>
    <row r="2" spans="1:10" s="3" customFormat="1" ht="18" customHeight="1" thickBot="1">
      <c r="A2" s="3" t="s">
        <v>202</v>
      </c>
      <c r="I2" s="4"/>
      <c r="J2" s="166" t="s">
        <v>203</v>
      </c>
    </row>
    <row r="3" spans="1:10" s="3" customFormat="1" ht="18" customHeight="1">
      <c r="A3" s="237" t="s">
        <v>204</v>
      </c>
      <c r="B3" s="182" t="s">
        <v>356</v>
      </c>
      <c r="C3" s="183"/>
      <c r="D3" s="307"/>
      <c r="E3" s="182" t="s">
        <v>355</v>
      </c>
      <c r="F3" s="183"/>
      <c r="G3" s="307"/>
      <c r="H3" s="182" t="s">
        <v>354</v>
      </c>
      <c r="I3" s="183"/>
      <c r="J3" s="183"/>
    </row>
    <row r="4" spans="1:10" s="3" customFormat="1" ht="18" customHeight="1">
      <c r="A4" s="238"/>
      <c r="B4" s="152" t="s">
        <v>353</v>
      </c>
      <c r="C4" s="152" t="s">
        <v>352</v>
      </c>
      <c r="D4" s="163" t="s">
        <v>351</v>
      </c>
      <c r="E4" s="152" t="s">
        <v>353</v>
      </c>
      <c r="F4" s="152" t="s">
        <v>352</v>
      </c>
      <c r="G4" s="163" t="s">
        <v>351</v>
      </c>
      <c r="H4" s="152" t="s">
        <v>205</v>
      </c>
      <c r="I4" s="152" t="s">
        <v>206</v>
      </c>
      <c r="J4" s="163" t="s">
        <v>207</v>
      </c>
    </row>
    <row r="5" spans="1:10" s="57" customFormat="1" ht="18" customHeight="1">
      <c r="A5" s="168" t="s">
        <v>166</v>
      </c>
      <c r="B5" s="122">
        <v>1753</v>
      </c>
      <c r="C5" s="122">
        <v>1846</v>
      </c>
      <c r="D5" s="122">
        <v>860</v>
      </c>
      <c r="E5" s="122">
        <v>1656</v>
      </c>
      <c r="F5" s="122">
        <v>1679</v>
      </c>
      <c r="G5" s="122">
        <v>837</v>
      </c>
      <c r="H5" s="122">
        <v>1756</v>
      </c>
      <c r="I5" s="122">
        <v>1641</v>
      </c>
      <c r="J5" s="122">
        <v>952</v>
      </c>
    </row>
    <row r="6" spans="1:10" s="57" customFormat="1" ht="18" customHeight="1">
      <c r="A6" s="158" t="s">
        <v>208</v>
      </c>
      <c r="B6" s="123">
        <v>325</v>
      </c>
      <c r="C6" s="123">
        <v>364</v>
      </c>
      <c r="D6" s="123">
        <v>255</v>
      </c>
      <c r="E6" s="123">
        <v>287</v>
      </c>
      <c r="F6" s="123">
        <v>307</v>
      </c>
      <c r="G6" s="123">
        <v>235</v>
      </c>
      <c r="H6" s="123">
        <v>307</v>
      </c>
      <c r="I6" s="123">
        <v>257</v>
      </c>
      <c r="J6" s="123">
        <v>285</v>
      </c>
    </row>
    <row r="7" spans="1:10" s="57" customFormat="1" ht="18" customHeight="1">
      <c r="A7" s="158" t="s">
        <v>209</v>
      </c>
      <c r="B7" s="123">
        <v>23</v>
      </c>
      <c r="C7" s="123">
        <v>25</v>
      </c>
      <c r="D7" s="123">
        <v>1</v>
      </c>
      <c r="E7" s="123">
        <v>18</v>
      </c>
      <c r="F7" s="123">
        <v>16</v>
      </c>
      <c r="G7" s="123">
        <v>3</v>
      </c>
      <c r="H7" s="123">
        <v>13</v>
      </c>
      <c r="I7" s="123">
        <v>16</v>
      </c>
      <c r="J7" s="123">
        <v>0</v>
      </c>
    </row>
    <row r="8" spans="1:10" s="57" customFormat="1" ht="18" customHeight="1">
      <c r="A8" s="158" t="s">
        <v>210</v>
      </c>
      <c r="B8" s="123">
        <v>730</v>
      </c>
      <c r="C8" s="123">
        <v>772</v>
      </c>
      <c r="D8" s="123">
        <v>451</v>
      </c>
      <c r="E8" s="123">
        <v>658</v>
      </c>
      <c r="F8" s="123">
        <v>647</v>
      </c>
      <c r="G8" s="123">
        <v>462</v>
      </c>
      <c r="H8" s="123">
        <v>761</v>
      </c>
      <c r="I8" s="123">
        <v>681</v>
      </c>
      <c r="J8" s="123">
        <v>542</v>
      </c>
    </row>
    <row r="9" spans="1:10" s="57" customFormat="1" ht="18" customHeight="1">
      <c r="A9" s="158" t="s">
        <v>211</v>
      </c>
      <c r="B9" s="123">
        <v>285</v>
      </c>
      <c r="C9" s="123">
        <v>251</v>
      </c>
      <c r="D9" s="123">
        <v>112</v>
      </c>
      <c r="E9" s="123">
        <v>287</v>
      </c>
      <c r="F9" s="123">
        <v>306</v>
      </c>
      <c r="G9" s="123">
        <v>93</v>
      </c>
      <c r="H9" s="123">
        <v>299</v>
      </c>
      <c r="I9" s="123">
        <v>296</v>
      </c>
      <c r="J9" s="123">
        <v>96</v>
      </c>
    </row>
    <row r="10" spans="1:10" s="57" customFormat="1" ht="18" customHeight="1">
      <c r="A10" s="158" t="s">
        <v>212</v>
      </c>
      <c r="B10" s="123">
        <v>3</v>
      </c>
      <c r="C10" s="123">
        <v>6</v>
      </c>
      <c r="D10" s="123">
        <v>1</v>
      </c>
      <c r="E10" s="123">
        <v>0</v>
      </c>
      <c r="F10" s="123">
        <v>0</v>
      </c>
      <c r="G10" s="123">
        <v>1</v>
      </c>
      <c r="H10" s="123">
        <v>7</v>
      </c>
      <c r="I10" s="123">
        <v>6</v>
      </c>
      <c r="J10" s="123">
        <v>2</v>
      </c>
    </row>
    <row r="11" spans="1:10" s="57" customFormat="1" ht="18" customHeight="1">
      <c r="A11" s="176" t="s">
        <v>213</v>
      </c>
      <c r="B11" s="124">
        <v>387</v>
      </c>
      <c r="C11" s="124">
        <v>428</v>
      </c>
      <c r="D11" s="124">
        <v>40</v>
      </c>
      <c r="E11" s="124">
        <v>406</v>
      </c>
      <c r="F11" s="124">
        <v>403</v>
      </c>
      <c r="G11" s="124">
        <v>43</v>
      </c>
      <c r="H11" s="124">
        <v>369</v>
      </c>
      <c r="I11" s="124">
        <v>385</v>
      </c>
      <c r="J11" s="124">
        <v>27</v>
      </c>
    </row>
    <row r="12" spans="1:10" s="3" customFormat="1" ht="14.25" customHeight="1">
      <c r="A12" s="40"/>
      <c r="B12" s="73"/>
      <c r="C12" s="73"/>
      <c r="D12" s="73"/>
      <c r="E12" s="73"/>
      <c r="F12" s="73"/>
      <c r="G12" s="73"/>
      <c r="H12" s="27"/>
      <c r="I12" s="27"/>
      <c r="J12" s="27"/>
    </row>
    <row r="13" spans="1:10" s="3" customFormat="1" ht="18" customHeight="1" thickBot="1">
      <c r="A13" s="27" t="s">
        <v>214</v>
      </c>
      <c r="B13" s="73"/>
      <c r="C13" s="73"/>
      <c r="D13" s="73"/>
      <c r="E13" s="73"/>
      <c r="F13" s="73"/>
      <c r="G13" s="73"/>
      <c r="H13" s="27"/>
      <c r="I13" s="4"/>
      <c r="J13" s="166" t="s">
        <v>203</v>
      </c>
    </row>
    <row r="14" spans="1:10" s="3" customFormat="1" ht="18" customHeight="1">
      <c r="A14" s="237" t="s">
        <v>204</v>
      </c>
      <c r="B14" s="182" t="s">
        <v>356</v>
      </c>
      <c r="C14" s="183"/>
      <c r="D14" s="307"/>
      <c r="E14" s="182" t="s">
        <v>355</v>
      </c>
      <c r="F14" s="183"/>
      <c r="G14" s="307"/>
      <c r="H14" s="182" t="s">
        <v>354</v>
      </c>
      <c r="I14" s="183"/>
      <c r="J14" s="183"/>
    </row>
    <row r="15" spans="1:10" s="3" customFormat="1" ht="18" customHeight="1">
      <c r="A15" s="238"/>
      <c r="B15" s="152" t="s">
        <v>353</v>
      </c>
      <c r="C15" s="152" t="s">
        <v>352</v>
      </c>
      <c r="D15" s="163" t="s">
        <v>351</v>
      </c>
      <c r="E15" s="152" t="s">
        <v>353</v>
      </c>
      <c r="F15" s="152" t="s">
        <v>352</v>
      </c>
      <c r="G15" s="163" t="s">
        <v>351</v>
      </c>
      <c r="H15" s="152" t="s">
        <v>205</v>
      </c>
      <c r="I15" s="152" t="s">
        <v>206</v>
      </c>
      <c r="J15" s="163" t="s">
        <v>207</v>
      </c>
    </row>
    <row r="16" spans="1:10" s="57" customFormat="1" ht="18" customHeight="1">
      <c r="A16" s="168" t="s">
        <v>166</v>
      </c>
      <c r="B16" s="122">
        <v>1506</v>
      </c>
      <c r="C16" s="122">
        <v>1532</v>
      </c>
      <c r="D16" s="122">
        <v>144</v>
      </c>
      <c r="E16" s="122">
        <v>1464</v>
      </c>
      <c r="F16" s="122">
        <v>1450</v>
      </c>
      <c r="G16" s="122">
        <v>158</v>
      </c>
      <c r="H16" s="122">
        <v>1499</v>
      </c>
      <c r="I16" s="122">
        <v>1488</v>
      </c>
      <c r="J16" s="122">
        <v>169</v>
      </c>
    </row>
    <row r="17" spans="1:10" s="57" customFormat="1" ht="18" customHeight="1">
      <c r="A17" s="158" t="s">
        <v>208</v>
      </c>
      <c r="B17" s="123">
        <v>421</v>
      </c>
      <c r="C17" s="123">
        <v>440</v>
      </c>
      <c r="D17" s="123">
        <v>106</v>
      </c>
      <c r="E17" s="123">
        <v>414</v>
      </c>
      <c r="F17" s="123">
        <v>429</v>
      </c>
      <c r="G17" s="123">
        <v>91</v>
      </c>
      <c r="H17" s="123">
        <v>447</v>
      </c>
      <c r="I17" s="123">
        <v>415</v>
      </c>
      <c r="J17" s="123">
        <v>123</v>
      </c>
    </row>
    <row r="18" spans="1:10" s="57" customFormat="1" ht="18" customHeight="1">
      <c r="A18" s="158" t="s">
        <v>215</v>
      </c>
      <c r="B18" s="123">
        <v>618</v>
      </c>
      <c r="C18" s="123">
        <v>625</v>
      </c>
      <c r="D18" s="123">
        <v>1</v>
      </c>
      <c r="E18" s="123">
        <v>596</v>
      </c>
      <c r="F18" s="123">
        <v>573</v>
      </c>
      <c r="G18" s="123">
        <v>24</v>
      </c>
      <c r="H18" s="123">
        <v>587</v>
      </c>
      <c r="I18" s="123">
        <v>602</v>
      </c>
      <c r="J18" s="123">
        <v>9</v>
      </c>
    </row>
    <row r="19" spans="1:10" s="57" customFormat="1" ht="18" customHeight="1">
      <c r="A19" s="158" t="s">
        <v>209</v>
      </c>
      <c r="B19" s="123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3">
        <v>2</v>
      </c>
      <c r="I19" s="123">
        <v>2</v>
      </c>
      <c r="J19" s="123">
        <v>0</v>
      </c>
    </row>
    <row r="20" spans="1:10" s="57" customFormat="1" ht="18" customHeight="1">
      <c r="A20" s="158" t="s">
        <v>216</v>
      </c>
      <c r="B20" s="123">
        <v>101</v>
      </c>
      <c r="C20" s="123">
        <v>99</v>
      </c>
      <c r="D20" s="123">
        <v>27</v>
      </c>
      <c r="E20" s="123">
        <v>99</v>
      </c>
      <c r="F20" s="123">
        <v>90</v>
      </c>
      <c r="G20" s="123">
        <v>36</v>
      </c>
      <c r="H20" s="123">
        <v>134</v>
      </c>
      <c r="I20" s="123">
        <v>137</v>
      </c>
      <c r="J20" s="123">
        <v>33</v>
      </c>
    </row>
    <row r="21" spans="1:10" s="57" customFormat="1" ht="18" customHeight="1">
      <c r="A21" s="176" t="s">
        <v>213</v>
      </c>
      <c r="B21" s="124">
        <v>366</v>
      </c>
      <c r="C21" s="124">
        <v>368</v>
      </c>
      <c r="D21" s="124">
        <v>10</v>
      </c>
      <c r="E21" s="124">
        <v>355</v>
      </c>
      <c r="F21" s="124">
        <v>358</v>
      </c>
      <c r="G21" s="124">
        <v>7</v>
      </c>
      <c r="H21" s="124">
        <v>329</v>
      </c>
      <c r="I21" s="124">
        <v>332</v>
      </c>
      <c r="J21" s="124">
        <v>4</v>
      </c>
    </row>
    <row r="22" spans="1:10" s="167" customFormat="1" ht="5.0999999999999996" customHeight="1">
      <c r="B22" s="78"/>
      <c r="C22" s="78"/>
      <c r="D22" s="78"/>
      <c r="E22" s="78"/>
      <c r="F22" s="78"/>
      <c r="G22" s="78"/>
      <c r="H22" s="80"/>
      <c r="I22" s="80"/>
      <c r="J22" s="80"/>
    </row>
    <row r="23" spans="1:10" s="167" customFormat="1">
      <c r="A23" s="14" t="s">
        <v>308</v>
      </c>
    </row>
    <row r="24" spans="1:10" s="167" customFormat="1">
      <c r="A24" s="167" t="s">
        <v>309</v>
      </c>
    </row>
    <row r="25" spans="1:10" s="167" customFormat="1">
      <c r="A25" s="167" t="s">
        <v>350</v>
      </c>
    </row>
  </sheetData>
  <mergeCells count="8">
    <mergeCell ref="A3:A4"/>
    <mergeCell ref="B3:D3"/>
    <mergeCell ref="E3:G3"/>
    <mergeCell ref="H3:J3"/>
    <mergeCell ref="A14:A15"/>
    <mergeCell ref="B14:D14"/>
    <mergeCell ref="E14:G14"/>
    <mergeCell ref="H14:J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zoomScaleSheetLayoutView="100" workbookViewId="0"/>
  </sheetViews>
  <sheetFormatPr defaultRowHeight="13.5"/>
  <cols>
    <col min="1" max="1" width="14.5" style="34" customWidth="1"/>
    <col min="2" max="10" width="7.875" style="34" customWidth="1"/>
    <col min="11" max="16384" width="9" style="34"/>
  </cols>
  <sheetData>
    <row r="1" spans="1:10" s="81" customFormat="1" ht="25.5" customHeight="1">
      <c r="A1" s="93" t="s">
        <v>217</v>
      </c>
    </row>
    <row r="2" spans="1:10" s="81" customFormat="1" ht="17.25" customHeight="1" thickBot="1">
      <c r="A2" s="81" t="s">
        <v>202</v>
      </c>
      <c r="I2" s="82"/>
      <c r="J2" s="83" t="s">
        <v>218</v>
      </c>
    </row>
    <row r="3" spans="1:10" s="81" customFormat="1" ht="18" customHeight="1">
      <c r="A3" s="239" t="s">
        <v>204</v>
      </c>
      <c r="B3" s="241" t="s">
        <v>356</v>
      </c>
      <c r="C3" s="242"/>
      <c r="D3" s="308"/>
      <c r="E3" s="241" t="s">
        <v>355</v>
      </c>
      <c r="F3" s="242"/>
      <c r="G3" s="308"/>
      <c r="H3" s="241" t="s">
        <v>354</v>
      </c>
      <c r="I3" s="242"/>
      <c r="J3" s="242"/>
    </row>
    <row r="4" spans="1:10" s="81" customFormat="1" ht="18" customHeight="1">
      <c r="A4" s="240"/>
      <c r="B4" s="84" t="s">
        <v>353</v>
      </c>
      <c r="C4" s="84" t="s">
        <v>352</v>
      </c>
      <c r="D4" s="85" t="s">
        <v>351</v>
      </c>
      <c r="E4" s="84" t="s">
        <v>353</v>
      </c>
      <c r="F4" s="84" t="s">
        <v>352</v>
      </c>
      <c r="G4" s="85" t="s">
        <v>351</v>
      </c>
      <c r="H4" s="84" t="s">
        <v>205</v>
      </c>
      <c r="I4" s="84" t="s">
        <v>206</v>
      </c>
      <c r="J4" s="85" t="s">
        <v>207</v>
      </c>
    </row>
    <row r="5" spans="1:10" s="127" customFormat="1" ht="18" customHeight="1">
      <c r="A5" s="125" t="s">
        <v>166</v>
      </c>
      <c r="B5" s="126">
        <v>281</v>
      </c>
      <c r="C5" s="126">
        <v>268</v>
      </c>
      <c r="D5" s="126">
        <v>63</v>
      </c>
      <c r="E5" s="126">
        <v>346</v>
      </c>
      <c r="F5" s="126">
        <v>357</v>
      </c>
      <c r="G5" s="126">
        <v>52</v>
      </c>
      <c r="H5" s="126">
        <v>248</v>
      </c>
      <c r="I5" s="126">
        <v>252</v>
      </c>
      <c r="J5" s="126">
        <v>48</v>
      </c>
    </row>
    <row r="6" spans="1:10" s="127" customFormat="1" ht="18" customHeight="1">
      <c r="A6" s="128" t="s">
        <v>219</v>
      </c>
      <c r="B6" s="118">
        <v>159</v>
      </c>
      <c r="C6" s="118">
        <v>145</v>
      </c>
      <c r="D6" s="118">
        <v>63</v>
      </c>
      <c r="E6" s="118">
        <v>196</v>
      </c>
      <c r="F6" s="118">
        <v>209</v>
      </c>
      <c r="G6" s="118">
        <v>50</v>
      </c>
      <c r="H6" s="118">
        <v>121</v>
      </c>
      <c r="I6" s="118">
        <v>124</v>
      </c>
      <c r="J6" s="118">
        <v>47</v>
      </c>
    </row>
    <row r="7" spans="1:10" s="127" customFormat="1" ht="18" customHeight="1">
      <c r="A7" s="129" t="s">
        <v>213</v>
      </c>
      <c r="B7" s="295">
        <v>122</v>
      </c>
      <c r="C7" s="295">
        <v>123</v>
      </c>
      <c r="D7" s="133">
        <v>0</v>
      </c>
      <c r="E7" s="295">
        <v>150</v>
      </c>
      <c r="F7" s="295">
        <v>148</v>
      </c>
      <c r="G7" s="133">
        <v>2</v>
      </c>
      <c r="H7" s="295">
        <v>127</v>
      </c>
      <c r="I7" s="295">
        <v>128</v>
      </c>
      <c r="J7" s="133">
        <v>1</v>
      </c>
    </row>
    <row r="8" spans="1:10" s="81" customFormat="1" ht="14.25" customHeight="1">
      <c r="A8" s="88"/>
      <c r="B8" s="87"/>
      <c r="C8" s="87"/>
      <c r="D8" s="87"/>
      <c r="E8" s="87"/>
      <c r="F8" s="87"/>
      <c r="G8" s="87"/>
      <c r="H8" s="89"/>
      <c r="I8" s="89"/>
      <c r="J8" s="89"/>
    </row>
    <row r="9" spans="1:10" s="81" customFormat="1" ht="18" customHeight="1" thickBot="1">
      <c r="A9" s="89" t="s">
        <v>214</v>
      </c>
      <c r="B9" s="87"/>
      <c r="C9" s="87"/>
      <c r="D9" s="87"/>
      <c r="E9" s="87"/>
      <c r="F9" s="87"/>
      <c r="G9" s="87"/>
      <c r="H9" s="89"/>
      <c r="I9" s="82"/>
      <c r="J9" s="83" t="s">
        <v>218</v>
      </c>
    </row>
    <row r="10" spans="1:10" s="81" customFormat="1" ht="18" customHeight="1">
      <c r="A10" s="239" t="s">
        <v>204</v>
      </c>
      <c r="B10" s="241" t="s">
        <v>356</v>
      </c>
      <c r="C10" s="242"/>
      <c r="D10" s="308"/>
      <c r="E10" s="241" t="s">
        <v>355</v>
      </c>
      <c r="F10" s="242"/>
      <c r="G10" s="308"/>
      <c r="H10" s="241" t="s">
        <v>354</v>
      </c>
      <c r="I10" s="242"/>
      <c r="J10" s="242"/>
    </row>
    <row r="11" spans="1:10" s="81" customFormat="1" ht="18" customHeight="1">
      <c r="A11" s="240"/>
      <c r="B11" s="84" t="s">
        <v>353</v>
      </c>
      <c r="C11" s="84" t="s">
        <v>352</v>
      </c>
      <c r="D11" s="85" t="s">
        <v>351</v>
      </c>
      <c r="E11" s="84" t="s">
        <v>353</v>
      </c>
      <c r="F11" s="84" t="s">
        <v>352</v>
      </c>
      <c r="G11" s="85" t="s">
        <v>351</v>
      </c>
      <c r="H11" s="84" t="s">
        <v>205</v>
      </c>
      <c r="I11" s="84" t="s">
        <v>206</v>
      </c>
      <c r="J11" s="85" t="s">
        <v>207</v>
      </c>
    </row>
    <row r="12" spans="1:10" s="127" customFormat="1" ht="18" customHeight="1">
      <c r="A12" s="125" t="s">
        <v>166</v>
      </c>
      <c r="B12" s="126">
        <v>2042</v>
      </c>
      <c r="C12" s="126">
        <v>2019</v>
      </c>
      <c r="D12" s="126">
        <v>56</v>
      </c>
      <c r="E12" s="126">
        <v>1836</v>
      </c>
      <c r="F12" s="126">
        <v>1846</v>
      </c>
      <c r="G12" s="126">
        <v>46</v>
      </c>
      <c r="H12" s="126">
        <v>1620</v>
      </c>
      <c r="I12" s="126">
        <v>1631</v>
      </c>
      <c r="J12" s="126">
        <v>35</v>
      </c>
    </row>
    <row r="13" spans="1:10" s="127" customFormat="1" ht="18" customHeight="1">
      <c r="A13" s="131" t="s">
        <v>208</v>
      </c>
      <c r="B13" s="118">
        <v>50</v>
      </c>
      <c r="C13" s="118">
        <v>44</v>
      </c>
      <c r="D13" s="118">
        <v>12</v>
      </c>
      <c r="E13" s="118">
        <v>33</v>
      </c>
      <c r="F13" s="118">
        <v>41</v>
      </c>
      <c r="G13" s="118">
        <v>4</v>
      </c>
      <c r="H13" s="118">
        <v>47</v>
      </c>
      <c r="I13" s="118">
        <v>44</v>
      </c>
      <c r="J13" s="118">
        <v>7</v>
      </c>
    </row>
    <row r="14" spans="1:10" s="127" customFormat="1" ht="18" customHeight="1">
      <c r="A14" s="131" t="s">
        <v>220</v>
      </c>
      <c r="B14" s="118">
        <v>660</v>
      </c>
      <c r="C14" s="118">
        <v>644</v>
      </c>
      <c r="D14" s="132">
        <v>43</v>
      </c>
      <c r="E14" s="118">
        <v>524</v>
      </c>
      <c r="F14" s="118">
        <v>525</v>
      </c>
      <c r="G14" s="118">
        <v>42</v>
      </c>
      <c r="H14" s="118">
        <v>515</v>
      </c>
      <c r="I14" s="118">
        <v>529</v>
      </c>
      <c r="J14" s="118">
        <v>28</v>
      </c>
    </row>
    <row r="15" spans="1:10" s="127" customFormat="1" ht="18" customHeight="1">
      <c r="A15" s="129" t="s">
        <v>213</v>
      </c>
      <c r="B15" s="295">
        <v>1332</v>
      </c>
      <c r="C15" s="295">
        <v>1331</v>
      </c>
      <c r="D15" s="130">
        <v>1</v>
      </c>
      <c r="E15" s="295">
        <v>1279</v>
      </c>
      <c r="F15" s="295">
        <v>1280</v>
      </c>
      <c r="G15" s="130">
        <v>0</v>
      </c>
      <c r="H15" s="295">
        <v>1058</v>
      </c>
      <c r="I15" s="295">
        <v>1058</v>
      </c>
      <c r="J15" s="130">
        <v>0</v>
      </c>
    </row>
    <row r="16" spans="1:10" s="90" customFormat="1" ht="5.0999999999999996" customHeight="1">
      <c r="B16" s="86"/>
      <c r="C16" s="86"/>
      <c r="D16" s="86"/>
      <c r="E16" s="86"/>
      <c r="F16" s="86"/>
      <c r="G16" s="86"/>
      <c r="H16" s="91"/>
      <c r="I16" s="91"/>
      <c r="J16" s="91"/>
    </row>
    <row r="17" spans="1:1" s="90" customFormat="1">
      <c r="A17" s="92" t="s">
        <v>308</v>
      </c>
    </row>
    <row r="18" spans="1:1" s="90" customFormat="1">
      <c r="A18" s="90" t="s">
        <v>310</v>
      </c>
    </row>
    <row r="19" spans="1:1" s="90" customFormat="1">
      <c r="A19" s="90" t="s">
        <v>357</v>
      </c>
    </row>
  </sheetData>
  <mergeCells count="8">
    <mergeCell ref="A3:A4"/>
    <mergeCell ref="B3:D3"/>
    <mergeCell ref="E3:G3"/>
    <mergeCell ref="H3:J3"/>
    <mergeCell ref="A10:A11"/>
    <mergeCell ref="B10:D10"/>
    <mergeCell ref="E10:G10"/>
    <mergeCell ref="H10:J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zoomScaleSheetLayoutView="100" workbookViewId="0"/>
  </sheetViews>
  <sheetFormatPr defaultRowHeight="13.5"/>
  <cols>
    <col min="1" max="1" width="18.375" style="34" customWidth="1"/>
    <col min="2" max="10" width="8.125" style="34" customWidth="1"/>
    <col min="11" max="16384" width="9" style="34"/>
  </cols>
  <sheetData>
    <row r="1" spans="1:10" s="3" customFormat="1" ht="25.5" customHeight="1">
      <c r="A1" s="15" t="s">
        <v>221</v>
      </c>
      <c r="J1" s="22"/>
    </row>
    <row r="2" spans="1:10" s="3" customFormat="1" ht="18" customHeight="1" thickBot="1">
      <c r="A2" s="3" t="s">
        <v>222</v>
      </c>
      <c r="J2" s="166" t="s">
        <v>223</v>
      </c>
    </row>
    <row r="3" spans="1:10" s="3" customFormat="1" ht="18" customHeight="1">
      <c r="A3" s="243" t="s">
        <v>204</v>
      </c>
      <c r="B3" s="182" t="s">
        <v>356</v>
      </c>
      <c r="C3" s="183"/>
      <c r="D3" s="307"/>
      <c r="E3" s="182" t="s">
        <v>355</v>
      </c>
      <c r="F3" s="183"/>
      <c r="G3" s="307"/>
      <c r="H3" s="182" t="s">
        <v>354</v>
      </c>
      <c r="I3" s="183"/>
      <c r="J3" s="183"/>
    </row>
    <row r="4" spans="1:10" s="3" customFormat="1" ht="18" customHeight="1">
      <c r="A4" s="244"/>
      <c r="B4" s="152" t="s">
        <v>353</v>
      </c>
      <c r="C4" s="152" t="s">
        <v>352</v>
      </c>
      <c r="D4" s="163" t="s">
        <v>351</v>
      </c>
      <c r="E4" s="152" t="s">
        <v>353</v>
      </c>
      <c r="F4" s="152" t="s">
        <v>352</v>
      </c>
      <c r="G4" s="163" t="s">
        <v>351</v>
      </c>
      <c r="H4" s="152" t="s">
        <v>205</v>
      </c>
      <c r="I4" s="152" t="s">
        <v>206</v>
      </c>
      <c r="J4" s="163" t="s">
        <v>207</v>
      </c>
    </row>
    <row r="5" spans="1:10" s="57" customFormat="1" ht="18" customHeight="1">
      <c r="A5" s="168" t="s">
        <v>224</v>
      </c>
      <c r="B5" s="135">
        <v>4017</v>
      </c>
      <c r="C5" s="135">
        <v>3939</v>
      </c>
      <c r="D5" s="135">
        <v>476</v>
      </c>
      <c r="E5" s="135">
        <v>3992</v>
      </c>
      <c r="F5" s="135">
        <v>3915</v>
      </c>
      <c r="G5" s="135">
        <v>553</v>
      </c>
      <c r="H5" s="135">
        <v>4466</v>
      </c>
      <c r="I5" s="135">
        <v>4495</v>
      </c>
      <c r="J5" s="135">
        <v>524</v>
      </c>
    </row>
    <row r="6" spans="1:10" s="57" customFormat="1" ht="18" customHeight="1">
      <c r="A6" s="169" t="s">
        <v>225</v>
      </c>
      <c r="B6" s="132">
        <v>3206</v>
      </c>
      <c r="C6" s="132">
        <v>3158</v>
      </c>
      <c r="D6" s="132">
        <v>168</v>
      </c>
      <c r="E6" s="118">
        <v>3208</v>
      </c>
      <c r="F6" s="118">
        <v>3175</v>
      </c>
      <c r="G6" s="118">
        <v>201</v>
      </c>
      <c r="H6" s="118">
        <v>3723</v>
      </c>
      <c r="I6" s="118">
        <v>3729</v>
      </c>
      <c r="J6" s="118">
        <v>195</v>
      </c>
    </row>
    <row r="7" spans="1:10" s="57" customFormat="1" ht="18" customHeight="1">
      <c r="A7" s="136" t="s">
        <v>364</v>
      </c>
      <c r="B7" s="132">
        <v>651</v>
      </c>
      <c r="C7" s="132">
        <v>653</v>
      </c>
      <c r="D7" s="132">
        <v>2</v>
      </c>
      <c r="E7" s="132">
        <v>587</v>
      </c>
      <c r="F7" s="132">
        <v>582</v>
      </c>
      <c r="G7" s="132">
        <v>7</v>
      </c>
      <c r="H7" s="132">
        <v>611</v>
      </c>
      <c r="I7" s="132">
        <v>612</v>
      </c>
      <c r="J7" s="132">
        <v>6</v>
      </c>
    </row>
    <row r="8" spans="1:10" s="57" customFormat="1" ht="18" customHeight="1">
      <c r="A8" s="136" t="s">
        <v>363</v>
      </c>
      <c r="B8" s="132">
        <v>720</v>
      </c>
      <c r="C8" s="132">
        <v>715</v>
      </c>
      <c r="D8" s="132">
        <v>37</v>
      </c>
      <c r="E8" s="132">
        <v>809</v>
      </c>
      <c r="F8" s="132">
        <v>763</v>
      </c>
      <c r="G8" s="132">
        <v>83</v>
      </c>
      <c r="H8" s="132">
        <v>776</v>
      </c>
      <c r="I8" s="132">
        <v>796</v>
      </c>
      <c r="J8" s="132">
        <v>63</v>
      </c>
    </row>
    <row r="9" spans="1:10" s="57" customFormat="1" ht="18" customHeight="1">
      <c r="A9" s="136" t="s">
        <v>362</v>
      </c>
      <c r="B9" s="134">
        <v>0</v>
      </c>
      <c r="C9" s="134">
        <v>0</v>
      </c>
      <c r="D9" s="134">
        <v>0</v>
      </c>
      <c r="E9" s="134">
        <v>0</v>
      </c>
      <c r="F9" s="134">
        <v>0</v>
      </c>
      <c r="G9" s="134">
        <v>0</v>
      </c>
      <c r="H9" s="134">
        <v>0</v>
      </c>
      <c r="I9" s="134">
        <v>0</v>
      </c>
      <c r="J9" s="134">
        <v>0</v>
      </c>
    </row>
    <row r="10" spans="1:10" s="57" customFormat="1" ht="18" customHeight="1">
      <c r="A10" s="169" t="s">
        <v>226</v>
      </c>
      <c r="B10" s="132">
        <v>620</v>
      </c>
      <c r="C10" s="132">
        <v>588</v>
      </c>
      <c r="D10" s="132">
        <v>272</v>
      </c>
      <c r="E10" s="132">
        <v>619</v>
      </c>
      <c r="F10" s="132">
        <v>578</v>
      </c>
      <c r="G10" s="132">
        <v>313</v>
      </c>
      <c r="H10" s="132">
        <v>546</v>
      </c>
      <c r="I10" s="132">
        <v>585</v>
      </c>
      <c r="J10" s="132">
        <v>274</v>
      </c>
    </row>
    <row r="11" spans="1:10" s="57" customFormat="1" ht="18" customHeight="1">
      <c r="A11" s="136" t="s">
        <v>361</v>
      </c>
      <c r="B11" s="132">
        <v>241</v>
      </c>
      <c r="C11" s="132">
        <v>232</v>
      </c>
      <c r="D11" s="132">
        <v>107</v>
      </c>
      <c r="E11" s="132">
        <v>218</v>
      </c>
      <c r="F11" s="132">
        <v>226</v>
      </c>
      <c r="G11" s="132">
        <v>99</v>
      </c>
      <c r="H11" s="132">
        <v>190</v>
      </c>
      <c r="I11" s="132">
        <v>202</v>
      </c>
      <c r="J11" s="132">
        <v>87</v>
      </c>
    </row>
    <row r="12" spans="1:10" s="57" customFormat="1" ht="18" customHeight="1">
      <c r="A12" s="136" t="s">
        <v>360</v>
      </c>
      <c r="B12" s="132">
        <v>51</v>
      </c>
      <c r="C12" s="132">
        <v>47</v>
      </c>
      <c r="D12" s="132">
        <v>40</v>
      </c>
      <c r="E12" s="132">
        <v>67</v>
      </c>
      <c r="F12" s="132">
        <v>48</v>
      </c>
      <c r="G12" s="132">
        <v>59</v>
      </c>
      <c r="H12" s="132">
        <v>53</v>
      </c>
      <c r="I12" s="132">
        <v>66</v>
      </c>
      <c r="J12" s="132">
        <v>46</v>
      </c>
    </row>
    <row r="13" spans="1:10" s="57" customFormat="1" ht="18" customHeight="1">
      <c r="A13" s="136" t="s">
        <v>359</v>
      </c>
      <c r="B13" s="132">
        <v>144</v>
      </c>
      <c r="C13" s="132">
        <v>146</v>
      </c>
      <c r="D13" s="132">
        <v>54</v>
      </c>
      <c r="E13" s="132">
        <v>157</v>
      </c>
      <c r="F13" s="132">
        <v>123</v>
      </c>
      <c r="G13" s="132">
        <v>88</v>
      </c>
      <c r="H13" s="132">
        <v>152</v>
      </c>
      <c r="I13" s="132">
        <v>161</v>
      </c>
      <c r="J13" s="132">
        <v>79</v>
      </c>
    </row>
    <row r="14" spans="1:10" s="57" customFormat="1" ht="18" customHeight="1">
      <c r="A14" s="136" t="s">
        <v>358</v>
      </c>
      <c r="B14" s="132">
        <v>24</v>
      </c>
      <c r="C14" s="132">
        <v>24</v>
      </c>
      <c r="D14" s="132">
        <v>5</v>
      </c>
      <c r="E14" s="132">
        <v>23</v>
      </c>
      <c r="F14" s="132">
        <v>23</v>
      </c>
      <c r="G14" s="132">
        <v>5</v>
      </c>
      <c r="H14" s="132">
        <v>25</v>
      </c>
      <c r="I14" s="132">
        <v>15</v>
      </c>
      <c r="J14" s="132">
        <v>15</v>
      </c>
    </row>
    <row r="15" spans="1:10" s="57" customFormat="1" ht="18" customHeight="1">
      <c r="A15" s="137" t="s">
        <v>213</v>
      </c>
      <c r="B15" s="130">
        <v>191</v>
      </c>
      <c r="C15" s="130">
        <v>193</v>
      </c>
      <c r="D15" s="130">
        <v>36</v>
      </c>
      <c r="E15" s="130">
        <v>165</v>
      </c>
      <c r="F15" s="130">
        <v>162</v>
      </c>
      <c r="G15" s="130">
        <v>39</v>
      </c>
      <c r="H15" s="130">
        <v>197</v>
      </c>
      <c r="I15" s="130">
        <v>181</v>
      </c>
      <c r="J15" s="130">
        <v>55</v>
      </c>
    </row>
    <row r="16" spans="1:10" s="11" customFormat="1" ht="5.0999999999999996" customHeight="1">
      <c r="A16" s="40"/>
      <c r="B16" s="73"/>
      <c r="C16" s="73"/>
      <c r="D16" s="73"/>
      <c r="E16" s="73"/>
      <c r="F16" s="73"/>
      <c r="G16" s="73"/>
      <c r="H16" s="27"/>
      <c r="I16" s="27"/>
      <c r="J16" s="27"/>
    </row>
    <row r="17" spans="1:9" s="167" customFormat="1">
      <c r="A17" s="14" t="s">
        <v>308</v>
      </c>
    </row>
    <row r="18" spans="1:9" s="167" customFormat="1">
      <c r="A18" s="167" t="s">
        <v>311</v>
      </c>
      <c r="G18" s="34"/>
      <c r="H18" s="34"/>
      <c r="I18" s="34"/>
    </row>
    <row r="19" spans="1:9" s="167" customFormat="1">
      <c r="A19" s="167" t="s">
        <v>350</v>
      </c>
      <c r="G19" s="34"/>
      <c r="H19" s="34"/>
      <c r="I19" s="34"/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zoomScaleSheetLayoutView="100" workbookViewId="0"/>
  </sheetViews>
  <sheetFormatPr defaultRowHeight="13.5"/>
  <cols>
    <col min="1" max="1" width="18.375" style="34" customWidth="1"/>
    <col min="2" max="10" width="8.125" style="34" customWidth="1"/>
    <col min="11" max="16384" width="9" style="34"/>
  </cols>
  <sheetData>
    <row r="1" spans="1:10" s="3" customFormat="1" ht="25.5" customHeight="1">
      <c r="A1" s="15" t="s">
        <v>227</v>
      </c>
      <c r="J1" s="35"/>
    </row>
    <row r="2" spans="1:10" s="3" customFormat="1" ht="18" customHeight="1" thickBot="1">
      <c r="A2" s="3" t="s">
        <v>222</v>
      </c>
      <c r="J2" s="35" t="s">
        <v>218</v>
      </c>
    </row>
    <row r="3" spans="1:10" s="3" customFormat="1" ht="18" customHeight="1">
      <c r="A3" s="243" t="s">
        <v>204</v>
      </c>
      <c r="B3" s="182" t="s">
        <v>356</v>
      </c>
      <c r="C3" s="183"/>
      <c r="D3" s="307"/>
      <c r="E3" s="182" t="s">
        <v>355</v>
      </c>
      <c r="F3" s="183"/>
      <c r="G3" s="307"/>
      <c r="H3" s="182" t="s">
        <v>354</v>
      </c>
      <c r="I3" s="183"/>
      <c r="J3" s="183"/>
    </row>
    <row r="4" spans="1:10" s="3" customFormat="1" ht="18" customHeight="1">
      <c r="A4" s="244"/>
      <c r="B4" s="152" t="s">
        <v>353</v>
      </c>
      <c r="C4" s="152" t="s">
        <v>352</v>
      </c>
      <c r="D4" s="163" t="s">
        <v>351</v>
      </c>
      <c r="E4" s="152" t="s">
        <v>353</v>
      </c>
      <c r="F4" s="152" t="s">
        <v>352</v>
      </c>
      <c r="G4" s="163" t="s">
        <v>351</v>
      </c>
      <c r="H4" s="152" t="s">
        <v>205</v>
      </c>
      <c r="I4" s="152" t="s">
        <v>206</v>
      </c>
      <c r="J4" s="163" t="s">
        <v>207</v>
      </c>
    </row>
    <row r="5" spans="1:10" s="57" customFormat="1" ht="18" customHeight="1">
      <c r="A5" s="168" t="s">
        <v>166</v>
      </c>
      <c r="B5" s="135">
        <v>216</v>
      </c>
      <c r="C5" s="135">
        <v>215</v>
      </c>
      <c r="D5" s="135">
        <v>29</v>
      </c>
      <c r="E5" s="135">
        <v>221</v>
      </c>
      <c r="F5" s="135">
        <v>208</v>
      </c>
      <c r="G5" s="135">
        <v>42</v>
      </c>
      <c r="H5" s="135">
        <v>156</v>
      </c>
      <c r="I5" s="135">
        <v>159</v>
      </c>
      <c r="J5" s="135">
        <v>39</v>
      </c>
    </row>
    <row r="6" spans="1:10" s="57" customFormat="1" ht="18" customHeight="1">
      <c r="A6" s="169" t="s">
        <v>368</v>
      </c>
      <c r="B6" s="134">
        <v>194</v>
      </c>
      <c r="C6" s="134">
        <v>191</v>
      </c>
      <c r="D6" s="134">
        <v>27</v>
      </c>
      <c r="E6" s="134">
        <v>189</v>
      </c>
      <c r="F6" s="134">
        <v>182</v>
      </c>
      <c r="G6" s="134">
        <v>34</v>
      </c>
      <c r="H6" s="134">
        <v>143</v>
      </c>
      <c r="I6" s="134">
        <v>143</v>
      </c>
      <c r="J6" s="134">
        <v>34</v>
      </c>
    </row>
    <row r="7" spans="1:10" s="57" customFormat="1" ht="18" customHeight="1">
      <c r="A7" s="169" t="s">
        <v>367</v>
      </c>
      <c r="B7" s="134">
        <v>60</v>
      </c>
      <c r="C7" s="134">
        <v>59</v>
      </c>
      <c r="D7" s="134">
        <v>5</v>
      </c>
      <c r="E7" s="134">
        <v>71</v>
      </c>
      <c r="F7" s="134">
        <v>70</v>
      </c>
      <c r="G7" s="134">
        <v>6</v>
      </c>
      <c r="H7" s="134">
        <v>48</v>
      </c>
      <c r="I7" s="134">
        <v>48</v>
      </c>
      <c r="J7" s="134">
        <v>6</v>
      </c>
    </row>
    <row r="8" spans="1:10" s="57" customFormat="1" ht="18" customHeight="1">
      <c r="A8" s="169" t="s">
        <v>366</v>
      </c>
      <c r="B8" s="134">
        <v>22</v>
      </c>
      <c r="C8" s="134">
        <v>24</v>
      </c>
      <c r="D8" s="134">
        <v>2</v>
      </c>
      <c r="E8" s="134">
        <v>32</v>
      </c>
      <c r="F8" s="134">
        <v>26</v>
      </c>
      <c r="G8" s="134">
        <v>8</v>
      </c>
      <c r="H8" s="134">
        <v>12</v>
      </c>
      <c r="I8" s="134">
        <v>15</v>
      </c>
      <c r="J8" s="134">
        <v>5</v>
      </c>
    </row>
    <row r="9" spans="1:10" s="57" customFormat="1" ht="18" customHeight="1">
      <c r="A9" s="137" t="s">
        <v>365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1</v>
      </c>
      <c r="I9" s="133">
        <v>1</v>
      </c>
      <c r="J9" s="133">
        <v>0</v>
      </c>
    </row>
    <row r="10" spans="1:10" s="167" customFormat="1" ht="5.0999999999999996" customHeight="1">
      <c r="A10" s="40"/>
      <c r="B10" s="73"/>
      <c r="C10" s="73"/>
      <c r="D10" s="73"/>
      <c r="E10" s="73"/>
      <c r="F10" s="73"/>
      <c r="G10" s="73"/>
      <c r="H10" s="27"/>
      <c r="I10" s="27"/>
      <c r="J10" s="27"/>
    </row>
    <row r="11" spans="1:10" s="167" customFormat="1">
      <c r="A11" s="14" t="s">
        <v>308</v>
      </c>
    </row>
    <row r="12" spans="1:10" s="167" customFormat="1">
      <c r="A12" s="167" t="s">
        <v>312</v>
      </c>
    </row>
    <row r="13" spans="1:10" s="167" customFormat="1">
      <c r="A13" s="167" t="s">
        <v>369</v>
      </c>
    </row>
    <row r="14" spans="1:10" s="167" customFormat="1">
      <c r="A14" s="167" t="s">
        <v>313</v>
      </c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zoomScaleSheetLayoutView="100" workbookViewId="0"/>
  </sheetViews>
  <sheetFormatPr defaultRowHeight="13.5"/>
  <cols>
    <col min="1" max="1" width="13.625" style="34" customWidth="1"/>
    <col min="2" max="2" width="21.375" style="34" bestFit="1" customWidth="1"/>
    <col min="3" max="5" width="16.625" style="34" customWidth="1"/>
    <col min="6" max="9" width="7" style="34" customWidth="1"/>
    <col min="10" max="16384" width="9" style="34"/>
  </cols>
  <sheetData>
    <row r="1" spans="1:6" s="3" customFormat="1" ht="25.5" customHeight="1">
      <c r="A1" s="15" t="s">
        <v>228</v>
      </c>
      <c r="E1" s="34"/>
    </row>
    <row r="2" spans="1:6" s="3" customFormat="1" ht="18" customHeight="1" thickBot="1">
      <c r="A2" s="3" t="s">
        <v>222</v>
      </c>
      <c r="E2" s="96" t="s">
        <v>218</v>
      </c>
    </row>
    <row r="3" spans="1:6" s="3" customFormat="1" ht="18" customHeight="1">
      <c r="A3" s="189" t="s">
        <v>229</v>
      </c>
      <c r="B3" s="190"/>
      <c r="C3" s="161" t="s">
        <v>356</v>
      </c>
      <c r="D3" s="161" t="s">
        <v>355</v>
      </c>
      <c r="E3" s="161" t="s">
        <v>354</v>
      </c>
    </row>
    <row r="4" spans="1:6" s="57" customFormat="1" ht="18" customHeight="1" thickBot="1">
      <c r="A4" s="309" t="s">
        <v>230</v>
      </c>
      <c r="B4" s="310"/>
      <c r="C4" s="122">
        <v>216</v>
      </c>
      <c r="D4" s="122">
        <v>221</v>
      </c>
      <c r="E4" s="122">
        <v>155</v>
      </c>
    </row>
    <row r="5" spans="1:6" s="57" customFormat="1" ht="18" customHeight="1" thickTop="1">
      <c r="A5" s="245" t="s">
        <v>231</v>
      </c>
      <c r="B5" s="246"/>
      <c r="C5" s="147">
        <v>194</v>
      </c>
      <c r="D5" s="147">
        <v>189</v>
      </c>
      <c r="E5" s="147">
        <v>143</v>
      </c>
    </row>
    <row r="6" spans="1:6" s="57" customFormat="1" ht="18" customHeight="1">
      <c r="A6" s="45" t="s">
        <v>392</v>
      </c>
      <c r="B6" s="148" t="s">
        <v>391</v>
      </c>
      <c r="C6" s="135">
        <v>172</v>
      </c>
      <c r="D6" s="134">
        <v>167</v>
      </c>
      <c r="E6" s="134">
        <v>132</v>
      </c>
    </row>
    <row r="7" spans="1:6" s="57" customFormat="1" ht="18" customHeight="1">
      <c r="B7" s="148" t="s">
        <v>232</v>
      </c>
      <c r="C7" s="134">
        <v>68</v>
      </c>
      <c r="D7" s="134">
        <v>54</v>
      </c>
      <c r="E7" s="134">
        <v>55</v>
      </c>
    </row>
    <row r="8" spans="1:6" s="57" customFormat="1" ht="18" customHeight="1">
      <c r="B8" s="148" t="s">
        <v>233</v>
      </c>
      <c r="C8" s="134">
        <v>4</v>
      </c>
      <c r="D8" s="134">
        <v>0</v>
      </c>
      <c r="E8" s="134">
        <v>0</v>
      </c>
    </row>
    <row r="9" spans="1:6" s="57" customFormat="1" ht="18" customHeight="1">
      <c r="B9" s="148" t="s">
        <v>234</v>
      </c>
      <c r="C9" s="134">
        <v>4</v>
      </c>
      <c r="D9" s="134">
        <v>3</v>
      </c>
      <c r="E9" s="134">
        <v>4</v>
      </c>
    </row>
    <row r="10" spans="1:6" s="57" customFormat="1" ht="18" customHeight="1">
      <c r="B10" s="148" t="s">
        <v>235</v>
      </c>
      <c r="C10" s="134">
        <v>4</v>
      </c>
      <c r="D10" s="134">
        <v>0</v>
      </c>
      <c r="E10" s="134">
        <v>0</v>
      </c>
    </row>
    <row r="11" spans="1:6" s="57" customFormat="1" ht="18" customHeight="1">
      <c r="B11" s="148" t="s">
        <v>390</v>
      </c>
      <c r="C11" s="134">
        <v>0</v>
      </c>
      <c r="D11" s="134">
        <v>0</v>
      </c>
      <c r="E11" s="134">
        <v>0</v>
      </c>
      <c r="F11" s="109"/>
    </row>
    <row r="12" spans="1:6" s="57" customFormat="1" ht="18" customHeight="1">
      <c r="B12" s="148" t="s">
        <v>389</v>
      </c>
      <c r="C12" s="134">
        <v>10</v>
      </c>
      <c r="D12" s="134">
        <v>13</v>
      </c>
      <c r="E12" s="134">
        <v>7</v>
      </c>
    </row>
    <row r="13" spans="1:6" s="57" customFormat="1" ht="18" customHeight="1">
      <c r="B13" s="148" t="s">
        <v>388</v>
      </c>
      <c r="C13" s="134">
        <v>0</v>
      </c>
      <c r="D13" s="134">
        <v>0</v>
      </c>
      <c r="E13" s="134">
        <v>3</v>
      </c>
    </row>
    <row r="14" spans="1:6" s="57" customFormat="1" ht="18" customHeight="1">
      <c r="B14" s="148" t="s">
        <v>236</v>
      </c>
      <c r="C14" s="134">
        <v>8</v>
      </c>
      <c r="D14" s="134">
        <v>7</v>
      </c>
      <c r="E14" s="134">
        <v>3</v>
      </c>
    </row>
    <row r="15" spans="1:6" s="57" customFormat="1" ht="18" customHeight="1">
      <c r="B15" s="148" t="s">
        <v>237</v>
      </c>
      <c r="C15" s="134">
        <v>0</v>
      </c>
      <c r="D15" s="134">
        <v>0</v>
      </c>
      <c r="E15" s="134">
        <v>0</v>
      </c>
    </row>
    <row r="16" spans="1:6" s="57" customFormat="1" ht="18" customHeight="1">
      <c r="B16" s="148" t="s">
        <v>238</v>
      </c>
      <c r="C16" s="134">
        <v>2</v>
      </c>
      <c r="D16" s="134">
        <v>5</v>
      </c>
      <c r="E16" s="134">
        <v>4</v>
      </c>
    </row>
    <row r="17" spans="1:5" s="57" customFormat="1" ht="18" customHeight="1">
      <c r="B17" s="148" t="s">
        <v>387</v>
      </c>
      <c r="C17" s="134">
        <v>0</v>
      </c>
      <c r="D17" s="134">
        <v>0</v>
      </c>
      <c r="E17" s="134">
        <v>1</v>
      </c>
    </row>
    <row r="18" spans="1:5" s="57" customFormat="1" ht="18" customHeight="1">
      <c r="B18" s="148" t="s">
        <v>239</v>
      </c>
      <c r="C18" s="134">
        <v>0</v>
      </c>
      <c r="D18" s="134">
        <v>0</v>
      </c>
      <c r="E18" s="134">
        <v>0</v>
      </c>
    </row>
    <row r="19" spans="1:5" s="57" customFormat="1" ht="18" customHeight="1">
      <c r="B19" s="148" t="s">
        <v>386</v>
      </c>
      <c r="C19" s="134">
        <v>0</v>
      </c>
      <c r="D19" s="134">
        <v>0</v>
      </c>
      <c r="E19" s="134">
        <v>0</v>
      </c>
    </row>
    <row r="20" spans="1:5" s="57" customFormat="1" ht="18" customHeight="1">
      <c r="B20" s="148" t="s">
        <v>385</v>
      </c>
      <c r="C20" s="134">
        <v>0</v>
      </c>
      <c r="D20" s="134">
        <v>0</v>
      </c>
      <c r="E20" s="134">
        <v>0</v>
      </c>
    </row>
    <row r="21" spans="1:5" s="57" customFormat="1" ht="18" customHeight="1">
      <c r="B21" s="148" t="s">
        <v>384</v>
      </c>
      <c r="C21" s="134">
        <v>0</v>
      </c>
      <c r="D21" s="134">
        <v>0</v>
      </c>
      <c r="E21" s="134">
        <v>0</v>
      </c>
    </row>
    <row r="22" spans="1:5" s="57" customFormat="1" ht="18" customHeight="1">
      <c r="B22" s="148" t="s">
        <v>383</v>
      </c>
      <c r="C22" s="134">
        <v>0</v>
      </c>
      <c r="D22" s="134">
        <v>1</v>
      </c>
      <c r="E22" s="134">
        <v>0</v>
      </c>
    </row>
    <row r="23" spans="1:5" s="57" customFormat="1" ht="18" customHeight="1">
      <c r="B23" s="148" t="s">
        <v>382</v>
      </c>
      <c r="C23" s="134">
        <v>1</v>
      </c>
      <c r="D23" s="134">
        <v>1</v>
      </c>
      <c r="E23" s="134">
        <v>1</v>
      </c>
    </row>
    <row r="24" spans="1:5" s="57" customFormat="1" ht="18" customHeight="1">
      <c r="B24" s="148" t="s">
        <v>381</v>
      </c>
      <c r="C24" s="134">
        <v>0</v>
      </c>
      <c r="D24" s="134">
        <v>0</v>
      </c>
      <c r="E24" s="134">
        <v>0</v>
      </c>
    </row>
    <row r="25" spans="1:5" s="57" customFormat="1" ht="18" customHeight="1">
      <c r="B25" s="148" t="s">
        <v>380</v>
      </c>
      <c r="C25" s="134">
        <v>2</v>
      </c>
      <c r="D25" s="134">
        <v>6</v>
      </c>
      <c r="E25" s="134">
        <v>2</v>
      </c>
    </row>
    <row r="26" spans="1:5" s="57" customFormat="1" ht="18" customHeight="1">
      <c r="B26" s="148" t="s">
        <v>240</v>
      </c>
      <c r="C26" s="134">
        <v>1</v>
      </c>
      <c r="D26" s="134">
        <v>0</v>
      </c>
      <c r="E26" s="134">
        <v>0</v>
      </c>
    </row>
    <row r="27" spans="1:5" s="57" customFormat="1" ht="18" customHeight="1">
      <c r="B27" s="148" t="s">
        <v>379</v>
      </c>
      <c r="C27" s="134">
        <v>0</v>
      </c>
      <c r="D27" s="134">
        <v>0</v>
      </c>
      <c r="E27" s="134">
        <v>0</v>
      </c>
    </row>
    <row r="28" spans="1:5" s="57" customFormat="1" ht="18" customHeight="1">
      <c r="B28" s="148" t="s">
        <v>378</v>
      </c>
      <c r="C28" s="134">
        <v>0</v>
      </c>
      <c r="D28" s="134">
        <v>4</v>
      </c>
      <c r="E28" s="134">
        <v>2</v>
      </c>
    </row>
    <row r="29" spans="1:5" s="57" customFormat="1" ht="18" customHeight="1">
      <c r="B29" s="148" t="s">
        <v>377</v>
      </c>
      <c r="C29" s="134">
        <v>60</v>
      </c>
      <c r="D29" s="134">
        <v>71</v>
      </c>
      <c r="E29" s="134">
        <v>48</v>
      </c>
    </row>
    <row r="30" spans="1:5" s="57" customFormat="1" ht="18" customHeight="1">
      <c r="A30" s="146"/>
      <c r="B30" s="149" t="s">
        <v>376</v>
      </c>
      <c r="C30" s="142">
        <v>8</v>
      </c>
      <c r="D30" s="142">
        <v>2</v>
      </c>
      <c r="E30" s="142">
        <v>2</v>
      </c>
    </row>
    <row r="31" spans="1:5" s="57" customFormat="1" ht="18" customHeight="1">
      <c r="A31" s="45" t="s">
        <v>375</v>
      </c>
      <c r="B31" s="148" t="s">
        <v>374</v>
      </c>
      <c r="C31" s="135">
        <v>22</v>
      </c>
      <c r="D31" s="134">
        <v>21</v>
      </c>
      <c r="E31" s="134">
        <v>10</v>
      </c>
    </row>
    <row r="32" spans="1:5" s="57" customFormat="1" ht="18" customHeight="1">
      <c r="B32" s="148" t="s">
        <v>373</v>
      </c>
      <c r="C32" s="134">
        <v>0</v>
      </c>
      <c r="D32" s="134">
        <v>2</v>
      </c>
      <c r="E32" s="134">
        <v>0</v>
      </c>
    </row>
    <row r="33" spans="1:5" s="57" customFormat="1" ht="18" customHeight="1">
      <c r="B33" s="148" t="s">
        <v>372</v>
      </c>
      <c r="C33" s="134">
        <v>0</v>
      </c>
      <c r="D33" s="134">
        <v>1</v>
      </c>
      <c r="E33" s="134">
        <v>0</v>
      </c>
    </row>
    <row r="34" spans="1:5" s="57" customFormat="1" ht="18" customHeight="1">
      <c r="B34" s="148" t="s">
        <v>371</v>
      </c>
      <c r="C34" s="134">
        <v>7</v>
      </c>
      <c r="D34" s="134">
        <v>9</v>
      </c>
      <c r="E34" s="134">
        <v>1</v>
      </c>
    </row>
    <row r="35" spans="1:5" s="57" customFormat="1" ht="18" customHeight="1">
      <c r="B35" s="149" t="s">
        <v>370</v>
      </c>
      <c r="C35" s="133">
        <v>15</v>
      </c>
      <c r="D35" s="133">
        <v>9</v>
      </c>
      <c r="E35" s="133">
        <v>9</v>
      </c>
    </row>
    <row r="36" spans="1:5" s="57" customFormat="1" ht="18" customHeight="1">
      <c r="A36" s="247" t="s">
        <v>241</v>
      </c>
      <c r="B36" s="248"/>
      <c r="C36" s="150">
        <v>0</v>
      </c>
      <c r="D36" s="150">
        <v>1</v>
      </c>
      <c r="E36" s="150">
        <v>1</v>
      </c>
    </row>
    <row r="37" spans="1:5" s="57" customFormat="1" ht="18" customHeight="1">
      <c r="A37" s="247" t="s">
        <v>242</v>
      </c>
      <c r="B37" s="248"/>
      <c r="C37" s="151">
        <v>22</v>
      </c>
      <c r="D37" s="124">
        <v>32</v>
      </c>
      <c r="E37" s="124">
        <v>12</v>
      </c>
    </row>
    <row r="38" spans="1:5" s="3" customFormat="1" ht="5.0999999999999996" customHeight="1">
      <c r="E38" s="34"/>
    </row>
    <row r="39" spans="1:5" s="167" customFormat="1">
      <c r="A39" s="14" t="s">
        <v>308</v>
      </c>
      <c r="E39" s="34"/>
    </row>
    <row r="40" spans="1:5" s="167" customFormat="1">
      <c r="A40" s="167" t="s">
        <v>312</v>
      </c>
      <c r="E40" s="34"/>
    </row>
    <row r="41" spans="1:5" s="167" customFormat="1">
      <c r="A41" s="167" t="s">
        <v>350</v>
      </c>
      <c r="E41" s="34"/>
    </row>
    <row r="42" spans="1:5" s="167" customFormat="1">
      <c r="A42" s="167" t="s">
        <v>314</v>
      </c>
      <c r="E42" s="34"/>
    </row>
    <row r="43" spans="1:5" s="167" customFormat="1">
      <c r="E43" s="95"/>
    </row>
  </sheetData>
  <mergeCells count="5">
    <mergeCell ref="A5:B5"/>
    <mergeCell ref="A36:B36"/>
    <mergeCell ref="A37:B37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zoomScaleNormal="100" zoomScaleSheetLayoutView="100" workbookViewId="0"/>
  </sheetViews>
  <sheetFormatPr defaultRowHeight="13.5"/>
  <cols>
    <col min="1" max="1" width="8.25" style="34" customWidth="1"/>
    <col min="2" max="3" width="6.5" style="34" customWidth="1"/>
    <col min="4" max="22" width="5" style="34" customWidth="1"/>
    <col min="23" max="16384" width="9" style="34"/>
  </cols>
  <sheetData>
    <row r="1" spans="1:22" s="3" customFormat="1" ht="25.5" customHeight="1">
      <c r="A1" s="15" t="s">
        <v>243</v>
      </c>
    </row>
    <row r="2" spans="1:22" s="3" customFormat="1" ht="18" customHeight="1" thickBot="1">
      <c r="A2" s="3" t="s">
        <v>244</v>
      </c>
      <c r="S2" s="4"/>
      <c r="T2" s="4"/>
      <c r="U2" s="4"/>
      <c r="V2" s="166" t="s">
        <v>245</v>
      </c>
    </row>
    <row r="3" spans="1:22" s="3" customFormat="1" ht="9" customHeight="1">
      <c r="A3" s="206" t="s">
        <v>246</v>
      </c>
      <c r="B3" s="317" t="s">
        <v>166</v>
      </c>
      <c r="C3" s="315" t="s">
        <v>247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8"/>
      <c r="S3" s="315" t="s">
        <v>248</v>
      </c>
      <c r="T3" s="97"/>
      <c r="U3" s="97"/>
      <c r="V3" s="97"/>
    </row>
    <row r="4" spans="1:22" s="3" customFormat="1" ht="108" customHeight="1">
      <c r="A4" s="199"/>
      <c r="B4" s="318"/>
      <c r="C4" s="316"/>
      <c r="D4" s="6" t="s">
        <v>394</v>
      </c>
      <c r="E4" s="314" t="s">
        <v>393</v>
      </c>
      <c r="F4" s="6" t="s">
        <v>239</v>
      </c>
      <c r="G4" s="6" t="s">
        <v>240</v>
      </c>
      <c r="H4" s="6" t="s">
        <v>232</v>
      </c>
      <c r="I4" s="6" t="s">
        <v>236</v>
      </c>
      <c r="J4" s="6" t="s">
        <v>237</v>
      </c>
      <c r="K4" s="6" t="s">
        <v>233</v>
      </c>
      <c r="L4" s="5" t="s">
        <v>249</v>
      </c>
      <c r="M4" s="99" t="s">
        <v>250</v>
      </c>
      <c r="N4" s="6" t="s">
        <v>234</v>
      </c>
      <c r="O4" s="6" t="s">
        <v>238</v>
      </c>
      <c r="P4" s="6" t="s">
        <v>235</v>
      </c>
      <c r="Q4" s="6" t="s">
        <v>251</v>
      </c>
      <c r="R4" s="6" t="s">
        <v>252</v>
      </c>
      <c r="S4" s="316"/>
      <c r="T4" s="6" t="s">
        <v>253</v>
      </c>
      <c r="U4" s="6" t="s">
        <v>254</v>
      </c>
      <c r="V4" s="17" t="s">
        <v>252</v>
      </c>
    </row>
    <row r="5" spans="1:22" s="57" customFormat="1" ht="18" customHeight="1">
      <c r="A5" s="120">
        <v>30</v>
      </c>
      <c r="B5" s="313">
        <v>200</v>
      </c>
      <c r="C5" s="312">
        <v>176</v>
      </c>
      <c r="D5" s="312">
        <v>1</v>
      </c>
      <c r="E5" s="312">
        <v>11</v>
      </c>
      <c r="F5" s="312">
        <v>4</v>
      </c>
      <c r="G5" s="312">
        <v>1</v>
      </c>
      <c r="H5" s="312">
        <v>64</v>
      </c>
      <c r="I5" s="312">
        <v>10</v>
      </c>
      <c r="J5" s="312">
        <v>8</v>
      </c>
      <c r="K5" s="312">
        <v>9</v>
      </c>
      <c r="L5" s="312">
        <v>21</v>
      </c>
      <c r="M5" s="138">
        <v>0</v>
      </c>
      <c r="N5" s="312">
        <v>26</v>
      </c>
      <c r="O5" s="138">
        <v>0</v>
      </c>
      <c r="P5" s="312">
        <v>7</v>
      </c>
      <c r="Q5" s="138">
        <v>0</v>
      </c>
      <c r="R5" s="312">
        <v>14</v>
      </c>
      <c r="S5" s="312">
        <v>24</v>
      </c>
      <c r="T5" s="312">
        <v>20</v>
      </c>
      <c r="U5" s="138">
        <v>0</v>
      </c>
      <c r="V5" s="312">
        <v>4</v>
      </c>
    </row>
    <row r="6" spans="1:22" s="57" customFormat="1" ht="18" customHeight="1">
      <c r="A6" s="311" t="s">
        <v>337</v>
      </c>
      <c r="B6" s="139">
        <v>149</v>
      </c>
      <c r="C6" s="138">
        <v>134</v>
      </c>
      <c r="D6" s="138">
        <v>1</v>
      </c>
      <c r="E6" s="138">
        <v>6</v>
      </c>
      <c r="F6" s="138">
        <v>6</v>
      </c>
      <c r="G6" s="138">
        <v>0</v>
      </c>
      <c r="H6" s="138">
        <v>53</v>
      </c>
      <c r="I6" s="138">
        <v>4</v>
      </c>
      <c r="J6" s="138">
        <v>3</v>
      </c>
      <c r="K6" s="138">
        <v>6</v>
      </c>
      <c r="L6" s="138">
        <v>18</v>
      </c>
      <c r="M6" s="138">
        <v>0</v>
      </c>
      <c r="N6" s="138">
        <v>22</v>
      </c>
      <c r="O6" s="138">
        <v>0</v>
      </c>
      <c r="P6" s="138">
        <v>4</v>
      </c>
      <c r="Q6" s="138">
        <v>0</v>
      </c>
      <c r="R6" s="138">
        <v>11</v>
      </c>
      <c r="S6" s="138">
        <v>15</v>
      </c>
      <c r="T6" s="138">
        <v>9</v>
      </c>
      <c r="U6" s="138">
        <v>1</v>
      </c>
      <c r="V6" s="138">
        <v>5</v>
      </c>
    </row>
    <row r="7" spans="1:22" s="306" customFormat="1" ht="18" customHeight="1">
      <c r="A7" s="100">
        <v>2</v>
      </c>
      <c r="B7" s="141">
        <v>162</v>
      </c>
      <c r="C7" s="142">
        <v>145</v>
      </c>
      <c r="D7" s="142">
        <v>3</v>
      </c>
      <c r="E7" s="142">
        <v>7</v>
      </c>
      <c r="F7" s="142">
        <v>9</v>
      </c>
      <c r="G7" s="142">
        <v>0</v>
      </c>
      <c r="H7" s="142">
        <v>54</v>
      </c>
      <c r="I7" s="142">
        <v>8</v>
      </c>
      <c r="J7" s="142">
        <v>1</v>
      </c>
      <c r="K7" s="142">
        <v>10</v>
      </c>
      <c r="L7" s="142">
        <v>16</v>
      </c>
      <c r="M7" s="142">
        <v>0</v>
      </c>
      <c r="N7" s="142">
        <v>25</v>
      </c>
      <c r="O7" s="142">
        <v>0</v>
      </c>
      <c r="P7" s="142">
        <v>1</v>
      </c>
      <c r="Q7" s="142">
        <v>0</v>
      </c>
      <c r="R7" s="142">
        <v>11</v>
      </c>
      <c r="S7" s="142">
        <v>17</v>
      </c>
      <c r="T7" s="142">
        <v>11</v>
      </c>
      <c r="U7" s="142">
        <v>0</v>
      </c>
      <c r="V7" s="142">
        <v>6</v>
      </c>
    </row>
    <row r="8" spans="1:22" s="167" customFormat="1">
      <c r="S8" s="11"/>
    </row>
  </sheetData>
  <mergeCells count="4">
    <mergeCell ref="A3:A4"/>
    <mergeCell ref="B3:B4"/>
    <mergeCell ref="C3:C4"/>
    <mergeCell ref="S3:S4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>
      <selection activeCell="F29" sqref="F29"/>
    </sheetView>
  </sheetViews>
  <sheetFormatPr defaultRowHeight="13.5"/>
  <cols>
    <col min="1" max="9" width="8.625" style="34" customWidth="1"/>
    <col min="10" max="10" width="8.5" style="34" customWidth="1"/>
    <col min="11" max="16384" width="9" style="34"/>
  </cols>
  <sheetData>
    <row r="1" spans="1:11" s="167" customFormat="1" ht="18" customHeight="1" thickBot="1">
      <c r="A1" s="3" t="s">
        <v>255</v>
      </c>
      <c r="B1" s="3"/>
      <c r="C1" s="3"/>
      <c r="D1" s="3"/>
      <c r="E1" s="3"/>
      <c r="F1" s="3"/>
      <c r="G1" s="3"/>
      <c r="H1" s="4"/>
      <c r="I1" s="4"/>
      <c r="J1" s="166" t="s">
        <v>245</v>
      </c>
      <c r="K1" s="3"/>
    </row>
    <row r="2" spans="1:11" s="167" customFormat="1" ht="27" customHeight="1">
      <c r="A2" s="162" t="s">
        <v>246</v>
      </c>
      <c r="B2" s="160" t="s">
        <v>256</v>
      </c>
      <c r="C2" s="160" t="s">
        <v>257</v>
      </c>
      <c r="D2" s="160" t="s">
        <v>258</v>
      </c>
      <c r="E2" s="160" t="s">
        <v>259</v>
      </c>
      <c r="F2" s="160" t="s">
        <v>260</v>
      </c>
      <c r="G2" s="160" t="s">
        <v>261</v>
      </c>
      <c r="H2" s="160" t="s">
        <v>262</v>
      </c>
      <c r="I2" s="160" t="s">
        <v>263</v>
      </c>
      <c r="J2" s="101" t="s">
        <v>264</v>
      </c>
      <c r="K2" s="94"/>
    </row>
    <row r="3" spans="1:11" s="57" customFormat="1" ht="17.25" customHeight="1">
      <c r="A3" s="62">
        <v>30</v>
      </c>
      <c r="B3" s="139">
        <v>200</v>
      </c>
      <c r="C3" s="138">
        <v>0</v>
      </c>
      <c r="D3" s="138">
        <v>4</v>
      </c>
      <c r="E3" s="138">
        <v>6</v>
      </c>
      <c r="F3" s="138">
        <v>37</v>
      </c>
      <c r="G3" s="138">
        <v>40</v>
      </c>
      <c r="H3" s="138">
        <v>52</v>
      </c>
      <c r="I3" s="138">
        <v>31</v>
      </c>
      <c r="J3" s="138">
        <v>30</v>
      </c>
    </row>
    <row r="4" spans="1:11" s="57" customFormat="1" ht="17.25" customHeight="1">
      <c r="A4" s="62" t="s">
        <v>337</v>
      </c>
      <c r="B4" s="139">
        <v>149</v>
      </c>
      <c r="C4" s="138">
        <v>0</v>
      </c>
      <c r="D4" s="138">
        <v>1</v>
      </c>
      <c r="E4" s="138">
        <v>2</v>
      </c>
      <c r="F4" s="138">
        <v>25</v>
      </c>
      <c r="G4" s="138">
        <v>29</v>
      </c>
      <c r="H4" s="138">
        <v>47</v>
      </c>
      <c r="I4" s="138">
        <v>22</v>
      </c>
      <c r="J4" s="138">
        <v>23</v>
      </c>
      <c r="K4" s="109"/>
    </row>
    <row r="5" spans="1:11" s="57" customFormat="1" ht="17.25" customHeight="1">
      <c r="A5" s="140">
        <v>2</v>
      </c>
      <c r="B5" s="141">
        <v>162</v>
      </c>
      <c r="C5" s="142">
        <v>0</v>
      </c>
      <c r="D5" s="142">
        <v>2</v>
      </c>
      <c r="E5" s="142">
        <v>3</v>
      </c>
      <c r="F5" s="142">
        <v>23</v>
      </c>
      <c r="G5" s="142">
        <v>31</v>
      </c>
      <c r="H5" s="142">
        <v>52</v>
      </c>
      <c r="I5" s="142">
        <v>25</v>
      </c>
      <c r="J5" s="142">
        <v>26</v>
      </c>
      <c r="K5" s="109"/>
    </row>
    <row r="6" spans="1:11" s="167" customFormat="1"/>
    <row r="7" spans="1:11" s="167" customFormat="1" ht="18" customHeight="1" thickBot="1">
      <c r="A7" s="3" t="s">
        <v>265</v>
      </c>
      <c r="B7" s="3"/>
      <c r="C7" s="3"/>
      <c r="D7" s="3"/>
      <c r="E7" s="3"/>
      <c r="F7" s="4"/>
      <c r="G7" s="4"/>
      <c r="H7" s="166" t="s">
        <v>245</v>
      </c>
      <c r="I7" s="3"/>
    </row>
    <row r="8" spans="1:11" s="167" customFormat="1" ht="17.25" customHeight="1">
      <c r="A8" s="162" t="s">
        <v>246</v>
      </c>
      <c r="B8" s="160" t="s">
        <v>256</v>
      </c>
      <c r="C8" s="160">
        <v>1</v>
      </c>
      <c r="D8" s="160">
        <v>2</v>
      </c>
      <c r="E8" s="160">
        <v>3</v>
      </c>
      <c r="F8" s="160">
        <v>4</v>
      </c>
      <c r="G8" s="160">
        <v>5</v>
      </c>
      <c r="H8" s="161" t="s">
        <v>266</v>
      </c>
      <c r="I8" s="94"/>
    </row>
    <row r="9" spans="1:11" s="57" customFormat="1" ht="17.25" customHeight="1">
      <c r="A9" s="62">
        <v>30</v>
      </c>
      <c r="B9" s="143">
        <v>200</v>
      </c>
      <c r="C9" s="138">
        <v>148</v>
      </c>
      <c r="D9" s="138">
        <v>37</v>
      </c>
      <c r="E9" s="138">
        <v>7</v>
      </c>
      <c r="F9" s="138">
        <v>2</v>
      </c>
      <c r="G9" s="138">
        <v>2</v>
      </c>
      <c r="H9" s="138">
        <v>4</v>
      </c>
    </row>
    <row r="10" spans="1:11" s="57" customFormat="1" ht="17.25" customHeight="1">
      <c r="A10" s="62" t="s">
        <v>337</v>
      </c>
      <c r="B10" s="139">
        <v>149</v>
      </c>
      <c r="C10" s="138">
        <v>117</v>
      </c>
      <c r="D10" s="138">
        <v>23</v>
      </c>
      <c r="E10" s="138">
        <v>8</v>
      </c>
      <c r="F10" s="138">
        <v>0</v>
      </c>
      <c r="G10" s="138">
        <v>1</v>
      </c>
      <c r="H10" s="138">
        <v>0</v>
      </c>
      <c r="I10" s="109"/>
    </row>
    <row r="11" spans="1:11" s="57" customFormat="1" ht="17.25" customHeight="1">
      <c r="A11" s="140">
        <v>2</v>
      </c>
      <c r="B11" s="141">
        <v>162</v>
      </c>
      <c r="C11" s="142">
        <v>115</v>
      </c>
      <c r="D11" s="142">
        <v>30</v>
      </c>
      <c r="E11" s="142">
        <v>8</v>
      </c>
      <c r="F11" s="142">
        <v>3</v>
      </c>
      <c r="G11" s="142">
        <v>2</v>
      </c>
      <c r="H11" s="142">
        <v>4</v>
      </c>
      <c r="I11" s="109"/>
    </row>
    <row r="12" spans="1:11" s="167" customFormat="1"/>
    <row r="13" spans="1:11" s="167" customFormat="1" ht="18" customHeight="1" thickBot="1">
      <c r="A13" s="3" t="s">
        <v>267</v>
      </c>
      <c r="B13" s="3"/>
      <c r="C13" s="3"/>
      <c r="D13" s="3"/>
      <c r="E13" s="3"/>
      <c r="F13" s="4"/>
      <c r="G13" s="4"/>
      <c r="H13" s="166" t="s">
        <v>245</v>
      </c>
      <c r="I13" s="3"/>
    </row>
    <row r="14" spans="1:11" s="167" customFormat="1" ht="18" customHeight="1">
      <c r="A14" s="162" t="s">
        <v>246</v>
      </c>
      <c r="B14" s="160" t="s">
        <v>256</v>
      </c>
      <c r="C14" s="102" t="s">
        <v>268</v>
      </c>
      <c r="D14" s="102" t="s">
        <v>269</v>
      </c>
      <c r="E14" s="102" t="s">
        <v>270</v>
      </c>
      <c r="F14" s="102" t="s">
        <v>271</v>
      </c>
      <c r="G14" s="102" t="s">
        <v>272</v>
      </c>
      <c r="H14" s="103" t="s">
        <v>273</v>
      </c>
      <c r="I14" s="94"/>
    </row>
    <row r="15" spans="1:11" s="57" customFormat="1" ht="18" customHeight="1">
      <c r="A15" s="321">
        <v>30</v>
      </c>
      <c r="B15" s="322">
        <v>200</v>
      </c>
      <c r="C15" s="320">
        <v>0</v>
      </c>
      <c r="D15" s="319">
        <v>24</v>
      </c>
      <c r="E15" s="319">
        <v>110</v>
      </c>
      <c r="F15" s="319">
        <v>20</v>
      </c>
      <c r="G15" s="319">
        <v>24</v>
      </c>
      <c r="H15" s="319">
        <v>22</v>
      </c>
    </row>
    <row r="16" spans="1:11" s="108" customFormat="1" ht="18" customHeight="1">
      <c r="A16" s="120" t="s">
        <v>337</v>
      </c>
      <c r="B16" s="139">
        <v>149</v>
      </c>
      <c r="C16" s="138">
        <v>0</v>
      </c>
      <c r="D16" s="312">
        <v>16</v>
      </c>
      <c r="E16" s="312">
        <v>95</v>
      </c>
      <c r="F16" s="312">
        <v>14</v>
      </c>
      <c r="G16" s="312">
        <v>13</v>
      </c>
      <c r="H16" s="312">
        <v>11</v>
      </c>
    </row>
    <row r="17" spans="1:10" s="108" customFormat="1" ht="18" customHeight="1">
      <c r="A17" s="100">
        <v>2</v>
      </c>
      <c r="B17" s="141">
        <v>162</v>
      </c>
      <c r="C17" s="142">
        <v>0</v>
      </c>
      <c r="D17" s="323">
        <v>24</v>
      </c>
      <c r="E17" s="323">
        <v>66</v>
      </c>
      <c r="F17" s="323">
        <v>24</v>
      </c>
      <c r="G17" s="323">
        <v>27</v>
      </c>
      <c r="H17" s="323">
        <v>21</v>
      </c>
    </row>
    <row r="18" spans="1:10" s="167" customFormat="1" ht="5.0999999999999996" customHeight="1">
      <c r="I18" s="34"/>
      <c r="J18" s="34"/>
    </row>
    <row r="19" spans="1:10" s="167" customFormat="1">
      <c r="A19" s="14" t="s">
        <v>315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zoomScaleNormal="100" zoomScaleSheetLayoutView="100" workbookViewId="0"/>
  </sheetViews>
  <sheetFormatPr defaultRowHeight="13.5"/>
  <cols>
    <col min="1" max="1" width="2.875" style="167" customWidth="1"/>
    <col min="2" max="2" width="23.25" style="167" customWidth="1"/>
    <col min="3" max="3" width="6.5" style="167" bestFit="1" customWidth="1"/>
    <col min="4" max="4" width="4.625" style="167" bestFit="1" customWidth="1"/>
    <col min="5" max="6" width="4.5" style="167" bestFit="1" customWidth="1"/>
    <col min="7" max="7" width="6.625" style="167" bestFit="1" customWidth="1"/>
    <col min="8" max="9" width="5.5" style="167" bestFit="1" customWidth="1"/>
    <col min="10" max="10" width="8.5" style="167" bestFit="1" customWidth="1"/>
    <col min="11" max="11" width="7.625" style="167" bestFit="1" customWidth="1"/>
    <col min="12" max="12" width="6.25" style="167" customWidth="1"/>
    <col min="13" max="13" width="5.125" style="167" bestFit="1" customWidth="1"/>
    <col min="14" max="14" width="5.625" style="167" customWidth="1"/>
    <col min="15" max="15" width="5.125" style="167" bestFit="1" customWidth="1"/>
    <col min="16" max="16" width="5.625" style="167" customWidth="1"/>
    <col min="17" max="17" width="6.5" style="167" bestFit="1" customWidth="1"/>
    <col min="18" max="19" width="5.5" style="167" bestFit="1" customWidth="1"/>
    <col min="20" max="22" width="5" style="167" bestFit="1" customWidth="1"/>
    <col min="23" max="23" width="4.5" style="167" bestFit="1" customWidth="1"/>
    <col min="24" max="24" width="5.5" style="167" bestFit="1" customWidth="1"/>
    <col min="25" max="26" width="6.75" style="167" bestFit="1" customWidth="1"/>
    <col min="27" max="27" width="5.5" style="167" bestFit="1" customWidth="1"/>
    <col min="28" max="16384" width="9" style="167"/>
  </cols>
  <sheetData>
    <row r="1" spans="1:18" s="3" customFormat="1" ht="25.5" customHeight="1" thickBot="1">
      <c r="A1" s="264" t="s">
        <v>0</v>
      </c>
      <c r="B1" s="263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4"/>
      <c r="O1" s="4"/>
      <c r="Q1" s="166" t="s">
        <v>336</v>
      </c>
    </row>
    <row r="2" spans="1:18" s="3" customFormat="1" ht="18" customHeight="1">
      <c r="A2" s="191" t="s">
        <v>41</v>
      </c>
      <c r="B2" s="192"/>
      <c r="C2" s="179" t="s">
        <v>42</v>
      </c>
      <c r="D2" s="180"/>
      <c r="E2" s="180"/>
      <c r="F2" s="180"/>
      <c r="G2" s="180"/>
      <c r="H2" s="180"/>
      <c r="I2" s="181"/>
      <c r="J2" s="187" t="s">
        <v>43</v>
      </c>
      <c r="K2" s="187"/>
      <c r="L2" s="187"/>
      <c r="M2" s="184" t="s">
        <v>44</v>
      </c>
      <c r="N2" s="185"/>
      <c r="O2" s="185"/>
      <c r="P2" s="185"/>
      <c r="Q2" s="185"/>
    </row>
    <row r="3" spans="1:18" s="167" customFormat="1" ht="108" customHeight="1">
      <c r="A3" s="193"/>
      <c r="B3" s="194"/>
      <c r="C3" s="5" t="s">
        <v>1</v>
      </c>
      <c r="D3" s="6" t="s">
        <v>2</v>
      </c>
      <c r="E3" s="6" t="s">
        <v>3</v>
      </c>
      <c r="F3" s="6" t="s">
        <v>28</v>
      </c>
      <c r="G3" s="6" t="s">
        <v>4</v>
      </c>
      <c r="H3" s="6" t="s">
        <v>5</v>
      </c>
      <c r="I3" s="6" t="s">
        <v>24</v>
      </c>
      <c r="J3" s="6" t="s">
        <v>29</v>
      </c>
      <c r="K3" s="6" t="s">
        <v>30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  <c r="Q3" s="17" t="s">
        <v>14</v>
      </c>
    </row>
    <row r="4" spans="1:18" s="167" customFormat="1">
      <c r="A4" s="8"/>
      <c r="B4" s="9"/>
      <c r="C4" s="250" t="s">
        <v>17</v>
      </c>
      <c r="D4" s="250" t="s">
        <v>18</v>
      </c>
      <c r="E4" s="250" t="s">
        <v>18</v>
      </c>
      <c r="F4" s="250" t="s">
        <v>18</v>
      </c>
      <c r="G4" s="250" t="s">
        <v>18</v>
      </c>
      <c r="H4" s="250" t="s">
        <v>18</v>
      </c>
      <c r="I4" s="250" t="s">
        <v>18</v>
      </c>
      <c r="J4" s="250" t="s">
        <v>20</v>
      </c>
      <c r="K4" s="250" t="s">
        <v>20</v>
      </c>
      <c r="L4" s="250" t="s">
        <v>20</v>
      </c>
      <c r="M4" s="250" t="s">
        <v>21</v>
      </c>
      <c r="N4" s="250" t="s">
        <v>21</v>
      </c>
      <c r="O4" s="250" t="s">
        <v>21</v>
      </c>
      <c r="P4" s="250" t="s">
        <v>22</v>
      </c>
      <c r="Q4" s="250" t="s">
        <v>22</v>
      </c>
    </row>
    <row r="5" spans="1:18" s="167" customFormat="1" ht="22.5" customHeight="1">
      <c r="A5" s="177" t="s">
        <v>32</v>
      </c>
      <c r="B5" s="178"/>
      <c r="C5" s="262">
        <f>SUM(C7:C18)</f>
        <v>265</v>
      </c>
      <c r="D5" s="262">
        <f>SUM(D7:D18)</f>
        <v>2</v>
      </c>
      <c r="E5" s="262">
        <f>SUM(E7:E18)</f>
        <v>1</v>
      </c>
      <c r="F5" s="262">
        <f>SUM(F7:F18)</f>
        <v>1</v>
      </c>
      <c r="G5" s="262">
        <f>SUM(G7:G18)</f>
        <v>19</v>
      </c>
      <c r="H5" s="262">
        <f>SUM(H7:H18)</f>
        <v>10</v>
      </c>
      <c r="I5" s="262">
        <f>SUM(I7:I18)</f>
        <v>55</v>
      </c>
      <c r="J5" s="262">
        <f>SUM(J7:J18)</f>
        <v>8331</v>
      </c>
      <c r="K5" s="262">
        <f>SUM(K7:K18)</f>
        <v>965</v>
      </c>
      <c r="L5" s="262">
        <f>SUM(L7:L18)</f>
        <v>365</v>
      </c>
      <c r="M5" s="262">
        <f>SUM(M7:M18)</f>
        <v>0</v>
      </c>
      <c r="N5" s="262">
        <f>SUM(N7:N18)</f>
        <v>29</v>
      </c>
      <c r="O5" s="262">
        <f>SUM(O7:O18)</f>
        <v>0</v>
      </c>
      <c r="P5" s="262">
        <f>SUM(P7:P18)</f>
        <v>12</v>
      </c>
      <c r="Q5" s="262">
        <f>SUM(Q7:Q18)</f>
        <v>236</v>
      </c>
      <c r="R5" s="11"/>
    </row>
    <row r="6" spans="1:18" s="167" customFormat="1" ht="9" customHeight="1">
      <c r="A6" s="157"/>
      <c r="B6" s="158"/>
      <c r="C6" s="262"/>
      <c r="D6" s="262"/>
      <c r="E6" s="262"/>
      <c r="F6" s="262"/>
      <c r="G6" s="262"/>
      <c r="H6" s="134"/>
      <c r="I6" s="262"/>
      <c r="J6" s="262"/>
      <c r="K6" s="262"/>
      <c r="L6" s="262"/>
      <c r="M6" s="262"/>
      <c r="N6" s="262"/>
      <c r="O6" s="262"/>
      <c r="P6" s="262"/>
      <c r="Q6" s="262"/>
      <c r="R6" s="11"/>
    </row>
    <row r="7" spans="1:18" s="167" customFormat="1" ht="18" customHeight="1">
      <c r="A7" s="157"/>
      <c r="B7" s="157" t="s">
        <v>33</v>
      </c>
      <c r="C7" s="265">
        <v>48</v>
      </c>
      <c r="D7" s="262">
        <v>0</v>
      </c>
      <c r="E7" s="262">
        <v>0</v>
      </c>
      <c r="F7" s="262">
        <v>0</v>
      </c>
      <c r="G7" s="262">
        <v>0</v>
      </c>
      <c r="H7" s="134">
        <v>0</v>
      </c>
      <c r="I7" s="262">
        <v>8</v>
      </c>
      <c r="J7" s="262">
        <v>0</v>
      </c>
      <c r="K7" s="262">
        <v>0</v>
      </c>
      <c r="L7" s="262">
        <v>19</v>
      </c>
      <c r="M7" s="262">
        <v>0</v>
      </c>
      <c r="N7" s="262">
        <v>7</v>
      </c>
      <c r="O7" s="262">
        <v>0</v>
      </c>
      <c r="P7" s="262">
        <v>1</v>
      </c>
      <c r="Q7" s="262">
        <v>39</v>
      </c>
    </row>
    <row r="8" spans="1:18" s="167" customFormat="1" ht="18" customHeight="1">
      <c r="A8" s="157"/>
      <c r="B8" s="157" t="s">
        <v>34</v>
      </c>
      <c r="C8" s="265">
        <v>24</v>
      </c>
      <c r="D8" s="262">
        <v>1</v>
      </c>
      <c r="E8" s="262">
        <v>0</v>
      </c>
      <c r="F8" s="262">
        <v>0</v>
      </c>
      <c r="G8" s="262">
        <v>2</v>
      </c>
      <c r="H8" s="134">
        <v>1</v>
      </c>
      <c r="I8" s="262">
        <v>5</v>
      </c>
      <c r="J8" s="262">
        <v>1461</v>
      </c>
      <c r="K8" s="262">
        <v>79</v>
      </c>
      <c r="L8" s="262">
        <v>83</v>
      </c>
      <c r="M8" s="262">
        <v>0</v>
      </c>
      <c r="N8" s="262">
        <v>2</v>
      </c>
      <c r="O8" s="262">
        <v>0</v>
      </c>
      <c r="P8" s="262">
        <v>1</v>
      </c>
      <c r="Q8" s="262">
        <v>20</v>
      </c>
    </row>
    <row r="9" spans="1:18" s="167" customFormat="1" ht="18" customHeight="1">
      <c r="A9" s="13"/>
      <c r="B9" s="261" t="s">
        <v>35</v>
      </c>
      <c r="C9" s="265">
        <v>16</v>
      </c>
      <c r="D9" s="262">
        <v>0</v>
      </c>
      <c r="E9" s="262">
        <v>0</v>
      </c>
      <c r="F9" s="262">
        <v>0</v>
      </c>
      <c r="G9" s="262">
        <v>1</v>
      </c>
      <c r="H9" s="134">
        <v>1</v>
      </c>
      <c r="I9" s="262">
        <v>3</v>
      </c>
      <c r="J9" s="262">
        <v>739</v>
      </c>
      <c r="K9" s="262">
        <v>51</v>
      </c>
      <c r="L9" s="262">
        <v>34</v>
      </c>
      <c r="M9" s="262">
        <v>0</v>
      </c>
      <c r="N9" s="262">
        <v>2</v>
      </c>
      <c r="O9" s="262">
        <v>0</v>
      </c>
      <c r="P9" s="262">
        <v>1</v>
      </c>
      <c r="Q9" s="262">
        <v>15</v>
      </c>
    </row>
    <row r="10" spans="1:18" s="167" customFormat="1" ht="18" customHeight="1">
      <c r="A10" s="157"/>
      <c r="B10" s="157" t="s">
        <v>36</v>
      </c>
      <c r="C10" s="265">
        <v>21</v>
      </c>
      <c r="D10" s="262">
        <v>0</v>
      </c>
      <c r="E10" s="262">
        <v>0</v>
      </c>
      <c r="F10" s="262">
        <v>0</v>
      </c>
      <c r="G10" s="262">
        <v>2</v>
      </c>
      <c r="H10" s="134">
        <v>1</v>
      </c>
      <c r="I10" s="262">
        <v>6</v>
      </c>
      <c r="J10" s="262">
        <v>1389</v>
      </c>
      <c r="K10" s="262">
        <v>156</v>
      </c>
      <c r="L10" s="262">
        <v>58</v>
      </c>
      <c r="M10" s="262">
        <v>0</v>
      </c>
      <c r="N10" s="262">
        <v>2</v>
      </c>
      <c r="O10" s="262">
        <v>0</v>
      </c>
      <c r="P10" s="262">
        <v>1</v>
      </c>
      <c r="Q10" s="262">
        <v>19</v>
      </c>
    </row>
    <row r="11" spans="1:18" s="167" customFormat="1" ht="18" customHeight="1">
      <c r="A11" s="157"/>
      <c r="B11" s="157" t="s">
        <v>37</v>
      </c>
      <c r="C11" s="265">
        <v>13</v>
      </c>
      <c r="D11" s="262">
        <v>0</v>
      </c>
      <c r="E11" s="262">
        <v>1</v>
      </c>
      <c r="F11" s="262">
        <v>0</v>
      </c>
      <c r="G11" s="262">
        <v>0</v>
      </c>
      <c r="H11" s="134">
        <v>0</v>
      </c>
      <c r="I11" s="262">
        <v>6</v>
      </c>
      <c r="J11" s="262">
        <v>699</v>
      </c>
      <c r="K11" s="262">
        <v>140</v>
      </c>
      <c r="L11" s="262">
        <v>26</v>
      </c>
      <c r="M11" s="262">
        <v>0</v>
      </c>
      <c r="N11" s="262">
        <v>2</v>
      </c>
      <c r="O11" s="262">
        <v>0</v>
      </c>
      <c r="P11" s="262">
        <v>1</v>
      </c>
      <c r="Q11" s="262">
        <v>14</v>
      </c>
    </row>
    <row r="12" spans="1:18" s="167" customFormat="1" ht="18" customHeight="1">
      <c r="A12" s="157"/>
      <c r="B12" s="157" t="s">
        <v>38</v>
      </c>
      <c r="C12" s="265">
        <v>32</v>
      </c>
      <c r="D12" s="262">
        <v>1</v>
      </c>
      <c r="E12" s="262">
        <v>0</v>
      </c>
      <c r="F12" s="262">
        <v>1</v>
      </c>
      <c r="G12" s="262">
        <v>3</v>
      </c>
      <c r="H12" s="134">
        <v>2</v>
      </c>
      <c r="I12" s="262">
        <v>6</v>
      </c>
      <c r="J12" s="262">
        <v>1898</v>
      </c>
      <c r="K12" s="262">
        <v>241</v>
      </c>
      <c r="L12" s="262">
        <v>77</v>
      </c>
      <c r="M12" s="262">
        <v>0</v>
      </c>
      <c r="N12" s="262">
        <v>2</v>
      </c>
      <c r="O12" s="262">
        <v>0</v>
      </c>
      <c r="P12" s="262">
        <v>1</v>
      </c>
      <c r="Q12" s="262">
        <v>28</v>
      </c>
    </row>
    <row r="13" spans="1:18" s="167" customFormat="1" ht="18" customHeight="1">
      <c r="A13" s="157"/>
      <c r="B13" s="157" t="s">
        <v>39</v>
      </c>
      <c r="C13" s="265">
        <v>21</v>
      </c>
      <c r="D13" s="262">
        <v>0</v>
      </c>
      <c r="E13" s="262">
        <v>0</v>
      </c>
      <c r="F13" s="262">
        <v>0</v>
      </c>
      <c r="G13" s="262">
        <v>3</v>
      </c>
      <c r="H13" s="134">
        <v>1</v>
      </c>
      <c r="I13" s="262">
        <v>5</v>
      </c>
      <c r="J13" s="262">
        <v>669</v>
      </c>
      <c r="K13" s="262">
        <v>39</v>
      </c>
      <c r="L13" s="262">
        <v>21</v>
      </c>
      <c r="M13" s="262">
        <v>0</v>
      </c>
      <c r="N13" s="262">
        <v>2</v>
      </c>
      <c r="O13" s="262">
        <v>0</v>
      </c>
      <c r="P13" s="262">
        <v>1</v>
      </c>
      <c r="Q13" s="262">
        <v>19</v>
      </c>
    </row>
    <row r="14" spans="1:18" s="167" customFormat="1" ht="18" customHeight="1">
      <c r="A14" s="157"/>
      <c r="B14" s="157" t="s">
        <v>40</v>
      </c>
      <c r="C14" s="265">
        <v>13</v>
      </c>
      <c r="D14" s="262">
        <v>0</v>
      </c>
      <c r="E14" s="262">
        <v>0</v>
      </c>
      <c r="F14" s="262">
        <v>0</v>
      </c>
      <c r="G14" s="262">
        <v>1</v>
      </c>
      <c r="H14" s="262">
        <v>0</v>
      </c>
      <c r="I14" s="262">
        <v>4</v>
      </c>
      <c r="J14" s="262">
        <v>578</v>
      </c>
      <c r="K14" s="262">
        <v>47</v>
      </c>
      <c r="L14" s="262">
        <v>18</v>
      </c>
      <c r="M14" s="262">
        <v>0</v>
      </c>
      <c r="N14" s="262">
        <v>2</v>
      </c>
      <c r="O14" s="262">
        <v>0</v>
      </c>
      <c r="P14" s="262">
        <v>1</v>
      </c>
      <c r="Q14" s="262">
        <v>13</v>
      </c>
    </row>
    <row r="15" spans="1:18" s="167" customFormat="1" ht="18" customHeight="1">
      <c r="A15" s="157"/>
      <c r="B15" s="157" t="s">
        <v>25</v>
      </c>
      <c r="C15" s="265">
        <v>21</v>
      </c>
      <c r="D15" s="262">
        <v>0</v>
      </c>
      <c r="E15" s="262">
        <v>0</v>
      </c>
      <c r="F15" s="262">
        <v>0</v>
      </c>
      <c r="G15" s="262">
        <v>2</v>
      </c>
      <c r="H15" s="134">
        <v>1</v>
      </c>
      <c r="I15" s="262">
        <v>3</v>
      </c>
      <c r="J15" s="262">
        <v>228</v>
      </c>
      <c r="K15" s="262">
        <v>51</v>
      </c>
      <c r="L15" s="262">
        <v>14</v>
      </c>
      <c r="M15" s="262">
        <v>0</v>
      </c>
      <c r="N15" s="262">
        <v>2</v>
      </c>
      <c r="O15" s="262">
        <v>0</v>
      </c>
      <c r="P15" s="262">
        <v>1</v>
      </c>
      <c r="Q15" s="262">
        <v>18</v>
      </c>
    </row>
    <row r="16" spans="1:18" s="167" customFormat="1" ht="18" customHeight="1">
      <c r="A16" s="157"/>
      <c r="B16" s="157" t="s">
        <v>26</v>
      </c>
      <c r="C16" s="265">
        <v>16</v>
      </c>
      <c r="D16" s="262">
        <v>0</v>
      </c>
      <c r="E16" s="262">
        <v>0</v>
      </c>
      <c r="F16" s="262">
        <v>0</v>
      </c>
      <c r="G16" s="262">
        <v>1</v>
      </c>
      <c r="H16" s="134">
        <v>1</v>
      </c>
      <c r="I16" s="262">
        <v>3</v>
      </c>
      <c r="J16" s="262">
        <v>313</v>
      </c>
      <c r="K16" s="262">
        <v>100</v>
      </c>
      <c r="L16" s="262">
        <v>0</v>
      </c>
      <c r="M16" s="262">
        <v>0</v>
      </c>
      <c r="N16" s="262">
        <v>2</v>
      </c>
      <c r="O16" s="262">
        <v>0</v>
      </c>
      <c r="P16" s="262">
        <v>1</v>
      </c>
      <c r="Q16" s="262">
        <v>15</v>
      </c>
    </row>
    <row r="17" spans="1:25" s="167" customFormat="1" ht="18" customHeight="1">
      <c r="A17" s="157"/>
      <c r="B17" s="157" t="s">
        <v>27</v>
      </c>
      <c r="C17" s="265">
        <v>20</v>
      </c>
      <c r="D17" s="262">
        <v>0</v>
      </c>
      <c r="E17" s="262">
        <v>0</v>
      </c>
      <c r="F17" s="262">
        <v>0</v>
      </c>
      <c r="G17" s="262">
        <v>2</v>
      </c>
      <c r="H17" s="134">
        <v>1</v>
      </c>
      <c r="I17" s="262">
        <v>3</v>
      </c>
      <c r="J17" s="262">
        <v>85</v>
      </c>
      <c r="K17" s="262">
        <v>18</v>
      </c>
      <c r="L17" s="262">
        <v>0</v>
      </c>
      <c r="M17" s="262">
        <v>0</v>
      </c>
      <c r="N17" s="262">
        <v>2</v>
      </c>
      <c r="O17" s="262">
        <v>0</v>
      </c>
      <c r="P17" s="262">
        <v>1</v>
      </c>
      <c r="Q17" s="262">
        <v>18</v>
      </c>
      <c r="R17" s="11"/>
      <c r="S17" s="11"/>
      <c r="T17" s="11"/>
      <c r="U17" s="11"/>
      <c r="V17" s="11"/>
      <c r="W17" s="11"/>
      <c r="X17" s="11"/>
      <c r="Y17" s="11"/>
    </row>
    <row r="18" spans="1:25" s="167" customFormat="1" ht="18" customHeight="1">
      <c r="A18" s="175"/>
      <c r="B18" s="176" t="s">
        <v>31</v>
      </c>
      <c r="C18" s="266">
        <v>20</v>
      </c>
      <c r="D18" s="266">
        <v>0</v>
      </c>
      <c r="E18" s="266">
        <v>0</v>
      </c>
      <c r="F18" s="266">
        <v>0</v>
      </c>
      <c r="G18" s="266">
        <v>2</v>
      </c>
      <c r="H18" s="133">
        <v>1</v>
      </c>
      <c r="I18" s="266">
        <v>3</v>
      </c>
      <c r="J18" s="266">
        <v>272</v>
      </c>
      <c r="K18" s="266">
        <v>43</v>
      </c>
      <c r="L18" s="266">
        <v>15</v>
      </c>
      <c r="M18" s="266">
        <v>0</v>
      </c>
      <c r="N18" s="266">
        <v>2</v>
      </c>
      <c r="O18" s="266">
        <v>0</v>
      </c>
      <c r="P18" s="266">
        <v>1</v>
      </c>
      <c r="Q18" s="266">
        <v>18</v>
      </c>
    </row>
    <row r="19" spans="1:25" s="167" customFormat="1" ht="5.0999999999999996" customHeight="1" thickBo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25" s="3" customFormat="1" ht="18" customHeight="1">
      <c r="A20" s="186" t="s">
        <v>41</v>
      </c>
      <c r="B20" s="260"/>
      <c r="C20" s="260" t="s">
        <v>335</v>
      </c>
      <c r="D20" s="260"/>
      <c r="E20" s="260"/>
      <c r="F20" s="260"/>
      <c r="G20" s="260"/>
      <c r="H20" s="260"/>
      <c r="I20" s="260"/>
      <c r="J20" s="260"/>
      <c r="K20" s="260"/>
      <c r="L20" s="259" t="s">
        <v>45</v>
      </c>
      <c r="M20" s="259"/>
      <c r="N20" s="259"/>
      <c r="O20" s="259"/>
      <c r="P20" s="259"/>
      <c r="Q20" s="182"/>
    </row>
    <row r="21" spans="1:25" s="167" customFormat="1" ht="40.5">
      <c r="A21" s="258"/>
      <c r="B21" s="257"/>
      <c r="C21" s="253" t="s">
        <v>6</v>
      </c>
      <c r="D21" s="253"/>
      <c r="E21" s="253" t="s">
        <v>7</v>
      </c>
      <c r="F21" s="253"/>
      <c r="G21" s="253"/>
      <c r="H21" s="256" t="s">
        <v>334</v>
      </c>
      <c r="I21" s="253"/>
      <c r="J21" s="255" t="s">
        <v>8</v>
      </c>
      <c r="K21" s="254" t="s">
        <v>333</v>
      </c>
      <c r="L21" s="253" t="s">
        <v>15</v>
      </c>
      <c r="M21" s="253"/>
      <c r="N21" s="253" t="s">
        <v>16</v>
      </c>
      <c r="O21" s="253"/>
      <c r="P21" s="252" t="s">
        <v>332</v>
      </c>
      <c r="Q21" s="251"/>
    </row>
    <row r="22" spans="1:25" s="167" customFormat="1">
      <c r="A22" s="11"/>
      <c r="B22" s="9"/>
      <c r="C22" s="249" t="s">
        <v>19</v>
      </c>
      <c r="D22" s="249"/>
      <c r="E22" s="249" t="s">
        <v>17</v>
      </c>
      <c r="F22" s="249"/>
      <c r="G22" s="249"/>
      <c r="H22" s="249" t="s">
        <v>18</v>
      </c>
      <c r="I22" s="249"/>
      <c r="J22" s="250" t="s">
        <v>18</v>
      </c>
      <c r="K22" s="250" t="s">
        <v>18</v>
      </c>
      <c r="L22" s="249" t="s">
        <v>22</v>
      </c>
      <c r="M22" s="249"/>
      <c r="N22" s="249" t="s">
        <v>22</v>
      </c>
      <c r="O22" s="249"/>
      <c r="P22" s="249" t="s">
        <v>23</v>
      </c>
      <c r="Q22" s="249"/>
    </row>
    <row r="23" spans="1:25" s="167" customFormat="1" ht="22.5" customHeight="1">
      <c r="A23" s="229" t="s">
        <v>32</v>
      </c>
      <c r="B23" s="230"/>
      <c r="C23" s="267">
        <v>41</v>
      </c>
      <c r="D23" s="268">
        <v>2</v>
      </c>
      <c r="E23" s="269">
        <v>1979</v>
      </c>
      <c r="F23" s="269"/>
      <c r="G23" s="270">
        <v>116</v>
      </c>
      <c r="H23" s="271">
        <v>28</v>
      </c>
      <c r="I23" s="271"/>
      <c r="J23" s="16">
        <v>95</v>
      </c>
      <c r="K23" s="16">
        <v>48</v>
      </c>
      <c r="L23" s="271">
        <v>6715</v>
      </c>
      <c r="M23" s="271"/>
      <c r="N23" s="271">
        <v>1401</v>
      </c>
      <c r="O23" s="271"/>
      <c r="P23" s="271">
        <v>152</v>
      </c>
      <c r="Q23" s="271"/>
    </row>
    <row r="24" spans="1:25" s="167" customFormat="1" ht="5.0999999999999996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25" s="167" customFormat="1" ht="13.5" customHeight="1">
      <c r="A25" s="14" t="s">
        <v>290</v>
      </c>
      <c r="B25" s="14"/>
      <c r="C25" s="11"/>
      <c r="D25" s="11"/>
      <c r="E25" s="11"/>
      <c r="F25" s="11"/>
      <c r="G25" s="60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25" s="167" customFormat="1" ht="13.5" customHeight="1">
      <c r="A26" s="11" t="s">
        <v>291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25" s="167" customFormat="1" ht="13.5" customHeight="1">
      <c r="A27" s="11" t="s">
        <v>292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</sheetData>
  <mergeCells count="26">
    <mergeCell ref="P23:Q23"/>
    <mergeCell ref="N23:O23"/>
    <mergeCell ref="L23:M23"/>
    <mergeCell ref="C20:K20"/>
    <mergeCell ref="E21:G21"/>
    <mergeCell ref="E22:G22"/>
    <mergeCell ref="H21:I21"/>
    <mergeCell ref="H22:I22"/>
    <mergeCell ref="H23:I23"/>
    <mergeCell ref="C22:D22"/>
    <mergeCell ref="P21:Q21"/>
    <mergeCell ref="N21:O21"/>
    <mergeCell ref="L21:M21"/>
    <mergeCell ref="L22:M22"/>
    <mergeCell ref="N22:O22"/>
    <mergeCell ref="P22:Q22"/>
    <mergeCell ref="A2:B3"/>
    <mergeCell ref="C2:I2"/>
    <mergeCell ref="J2:L2"/>
    <mergeCell ref="M2:Q2"/>
    <mergeCell ref="A23:B23"/>
    <mergeCell ref="E23:F23"/>
    <mergeCell ref="A5:B5"/>
    <mergeCell ref="A20:B21"/>
    <mergeCell ref="C21:D21"/>
    <mergeCell ref="L20:Q20"/>
  </mergeCells>
  <phoneticPr fontId="2"/>
  <dataValidations count="1">
    <dataValidation imeMode="off" allowBlank="1" showInputMessage="1" showErrorMessage="1" sqref="C7:Q18 P23 N23 L23"/>
  </dataValidations>
  <pageMargins left="0.31496062992125984" right="0.39370078740157483" top="0.74803149606299213" bottom="0.74803149606299213" header="0.51181102362204722" footer="0.51181102362204722"/>
  <pageSetup paperSize="9" scale="86" fitToHeight="0" orientation="portrait" r:id="rId1"/>
  <headerFooter alignWithMargins="0"/>
  <colBreaks count="1" manualBreakCount="1">
    <brk id="27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zoomScaleSheetLayoutView="100" workbookViewId="0"/>
  </sheetViews>
  <sheetFormatPr defaultRowHeight="13.5"/>
  <cols>
    <col min="1" max="2" width="6.375" style="34" customWidth="1"/>
    <col min="3" max="3" width="7.75" style="34" customWidth="1"/>
    <col min="4" max="4" width="6.25" style="34" customWidth="1"/>
    <col min="5" max="5" width="5.75" style="34" customWidth="1"/>
    <col min="6" max="6" width="6.375" style="34" customWidth="1"/>
    <col min="7" max="7" width="5.375" style="34" customWidth="1"/>
    <col min="8" max="8" width="6.875" style="34" customWidth="1"/>
    <col min="9" max="9" width="7.125" style="34" customWidth="1"/>
    <col min="10" max="10" width="8.125" style="34" customWidth="1"/>
    <col min="11" max="11" width="6" style="34" customWidth="1"/>
    <col min="12" max="12" width="4.5" style="34" customWidth="1"/>
    <col min="13" max="13" width="4.875" style="34" customWidth="1"/>
    <col min="14" max="14" width="11.625" style="34" customWidth="1"/>
    <col min="15" max="16384" width="9" style="34"/>
  </cols>
  <sheetData>
    <row r="1" spans="1:15" s="19" customFormat="1" ht="25.5" customHeight="1" thickBot="1">
      <c r="A1" s="15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8"/>
    </row>
    <row r="2" spans="1:15" s="19" customFormat="1" ht="18" customHeight="1">
      <c r="A2" s="206" t="s">
        <v>52</v>
      </c>
      <c r="B2" s="188" t="s">
        <v>53</v>
      </c>
      <c r="C2" s="190"/>
      <c r="D2" s="188" t="s">
        <v>54</v>
      </c>
      <c r="E2" s="189"/>
      <c r="F2" s="189"/>
      <c r="G2" s="190"/>
      <c r="H2" s="188" t="s">
        <v>55</v>
      </c>
      <c r="I2" s="190"/>
      <c r="J2" s="188" t="s">
        <v>56</v>
      </c>
      <c r="K2" s="190"/>
      <c r="L2" s="188" t="s">
        <v>57</v>
      </c>
      <c r="M2" s="190"/>
      <c r="N2" s="207" t="s">
        <v>58</v>
      </c>
      <c r="O2" s="18"/>
    </row>
    <row r="3" spans="1:15" s="19" customFormat="1" ht="18" customHeight="1">
      <c r="A3" s="199"/>
      <c r="B3" s="20" t="s">
        <v>32</v>
      </c>
      <c r="C3" s="20" t="s">
        <v>59</v>
      </c>
      <c r="D3" s="20" t="s">
        <v>60</v>
      </c>
      <c r="E3" s="20" t="s">
        <v>61</v>
      </c>
      <c r="F3" s="20" t="s">
        <v>62</v>
      </c>
      <c r="G3" s="20" t="s">
        <v>63</v>
      </c>
      <c r="H3" s="20" t="s">
        <v>64</v>
      </c>
      <c r="I3" s="20" t="s">
        <v>65</v>
      </c>
      <c r="J3" s="20" t="s">
        <v>66</v>
      </c>
      <c r="K3" s="20" t="s">
        <v>67</v>
      </c>
      <c r="L3" s="20" t="s">
        <v>68</v>
      </c>
      <c r="M3" s="20" t="s">
        <v>69</v>
      </c>
      <c r="N3" s="209"/>
      <c r="O3" s="18"/>
    </row>
    <row r="4" spans="1:15" s="19" customFormat="1" ht="18.75" customHeight="1">
      <c r="A4" s="21"/>
      <c r="B4" s="22" t="s">
        <v>20</v>
      </c>
      <c r="C4" s="22" t="s">
        <v>70</v>
      </c>
      <c r="D4" s="22" t="s">
        <v>71</v>
      </c>
      <c r="E4" s="22" t="s">
        <v>71</v>
      </c>
      <c r="F4" s="22" t="s">
        <v>71</v>
      </c>
      <c r="G4" s="22" t="s">
        <v>71</v>
      </c>
      <c r="H4" s="22" t="s">
        <v>72</v>
      </c>
      <c r="I4" s="22" t="s">
        <v>73</v>
      </c>
      <c r="J4" s="22" t="s">
        <v>74</v>
      </c>
      <c r="K4" s="22" t="s">
        <v>74</v>
      </c>
      <c r="L4" s="22" t="s">
        <v>17</v>
      </c>
      <c r="M4" s="22" t="s">
        <v>17</v>
      </c>
      <c r="N4" s="22" t="s">
        <v>75</v>
      </c>
      <c r="O4" s="18"/>
    </row>
    <row r="5" spans="1:15" s="19" customFormat="1" ht="24" customHeight="1">
      <c r="A5" s="23">
        <v>29</v>
      </c>
      <c r="B5" s="24">
        <v>67</v>
      </c>
      <c r="C5" s="25">
        <v>97.101449275362313</v>
      </c>
      <c r="D5" s="24">
        <v>15</v>
      </c>
      <c r="E5" s="24">
        <v>1</v>
      </c>
      <c r="F5" s="24">
        <v>13</v>
      </c>
      <c r="G5" s="24">
        <v>11</v>
      </c>
      <c r="H5" s="24">
        <v>19</v>
      </c>
      <c r="I5" s="24">
        <v>44</v>
      </c>
      <c r="J5" s="24">
        <v>1142</v>
      </c>
      <c r="K5" s="24">
        <v>43</v>
      </c>
      <c r="L5" s="24">
        <v>5</v>
      </c>
      <c r="M5" s="24">
        <v>6</v>
      </c>
      <c r="N5" s="24">
        <v>45714</v>
      </c>
      <c r="O5" s="18"/>
    </row>
    <row r="6" spans="1:15" s="3" customFormat="1" ht="24" customHeight="1">
      <c r="A6" s="23">
        <v>30</v>
      </c>
      <c r="B6" s="26">
        <v>110</v>
      </c>
      <c r="C6" s="25">
        <v>164.17910447761196</v>
      </c>
      <c r="D6" s="24">
        <v>21</v>
      </c>
      <c r="E6" s="24">
        <v>3</v>
      </c>
      <c r="F6" s="24">
        <v>22</v>
      </c>
      <c r="G6" s="24">
        <v>33</v>
      </c>
      <c r="H6" s="24">
        <v>36</v>
      </c>
      <c r="I6" s="24">
        <v>75</v>
      </c>
      <c r="J6" s="24">
        <v>1945</v>
      </c>
      <c r="K6" s="24">
        <v>173</v>
      </c>
      <c r="L6" s="24">
        <v>5</v>
      </c>
      <c r="M6" s="24">
        <v>17</v>
      </c>
      <c r="N6" s="24">
        <v>97675</v>
      </c>
      <c r="O6" s="27"/>
    </row>
    <row r="7" spans="1:15" s="3" customFormat="1" ht="24" customHeight="1">
      <c r="A7" s="28" t="s">
        <v>337</v>
      </c>
      <c r="B7" s="29">
        <v>77</v>
      </c>
      <c r="C7" s="30">
        <v>70</v>
      </c>
      <c r="D7" s="31">
        <v>2</v>
      </c>
      <c r="E7" s="31">
        <v>1</v>
      </c>
      <c r="F7" s="31">
        <v>18</v>
      </c>
      <c r="G7" s="31">
        <v>20</v>
      </c>
      <c r="H7" s="31">
        <v>35</v>
      </c>
      <c r="I7" s="31">
        <v>66</v>
      </c>
      <c r="J7" s="31">
        <v>473</v>
      </c>
      <c r="K7" s="31">
        <v>74</v>
      </c>
      <c r="L7" s="31">
        <v>1</v>
      </c>
      <c r="M7" s="31">
        <v>8</v>
      </c>
      <c r="N7" s="31">
        <v>50909</v>
      </c>
      <c r="O7" s="27"/>
    </row>
    <row r="8" spans="1:15" ht="5.0999999999999996" customHeight="1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5" ht="13.5" customHeight="1">
      <c r="A9" s="14" t="s">
        <v>293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</row>
    <row r="10" spans="1:15" ht="13.5" customHeight="1">
      <c r="A10" s="167" t="s">
        <v>294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</row>
  </sheetData>
  <mergeCells count="7">
    <mergeCell ref="N2:N3"/>
    <mergeCell ref="A2:A3"/>
    <mergeCell ref="B2:C2"/>
    <mergeCell ref="D2:G2"/>
    <mergeCell ref="H2:I2"/>
    <mergeCell ref="J2:K2"/>
    <mergeCell ref="L2:M2"/>
  </mergeCells>
  <phoneticPr fontId="2"/>
  <pageMargins left="0.70866141732283472" right="0.39370078740157483" top="0.74803149606299213" bottom="0.74803149606299213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zoomScaleSheetLayoutView="100" workbookViewId="0"/>
  </sheetViews>
  <sheetFormatPr defaultRowHeight="13.5"/>
  <cols>
    <col min="1" max="1" width="9.375" style="34" customWidth="1"/>
    <col min="2" max="2" width="10" style="34" customWidth="1"/>
    <col min="3" max="4" width="9.5" style="34" customWidth="1"/>
    <col min="5" max="5" width="10" style="34" customWidth="1"/>
    <col min="6" max="6" width="9.75" style="34" customWidth="1"/>
    <col min="7" max="7" width="6.25" style="34" customWidth="1"/>
    <col min="8" max="8" width="13.5" style="34" customWidth="1"/>
    <col min="9" max="9" width="1.625" style="34" customWidth="1"/>
    <col min="10" max="10" width="1.5" style="34" customWidth="1"/>
    <col min="11" max="11" width="5.25" style="34" customWidth="1"/>
    <col min="12" max="12" width="1.625" style="34" customWidth="1"/>
    <col min="13" max="16384" width="9" style="34"/>
  </cols>
  <sheetData>
    <row r="1" spans="1:13" s="19" customFormat="1" ht="25.5" customHeight="1" thickBot="1">
      <c r="A1" s="15" t="s">
        <v>76</v>
      </c>
      <c r="B1" s="3"/>
      <c r="C1" s="3"/>
      <c r="D1" s="3"/>
      <c r="E1" s="3"/>
      <c r="F1" s="3"/>
      <c r="G1" s="3"/>
      <c r="H1" s="27"/>
      <c r="I1" s="27"/>
      <c r="J1" s="27"/>
      <c r="K1" s="27"/>
      <c r="L1" s="27"/>
    </row>
    <row r="2" spans="1:13" s="19" customFormat="1" ht="18" customHeight="1">
      <c r="A2" s="206" t="s">
        <v>77</v>
      </c>
      <c r="B2" s="188" t="s">
        <v>78</v>
      </c>
      <c r="C2" s="189"/>
      <c r="D2" s="189"/>
      <c r="E2" s="189"/>
      <c r="F2" s="190"/>
      <c r="G2" s="207" t="s">
        <v>79</v>
      </c>
      <c r="H2" s="208"/>
      <c r="I2" s="208"/>
      <c r="J2" s="208"/>
      <c r="K2" s="208"/>
      <c r="L2" s="208"/>
      <c r="M2" s="18"/>
    </row>
    <row r="3" spans="1:13" s="19" customFormat="1" ht="18" customHeight="1">
      <c r="A3" s="199"/>
      <c r="B3" s="163" t="s">
        <v>80</v>
      </c>
      <c r="C3" s="152" t="s">
        <v>81</v>
      </c>
      <c r="D3" s="163" t="s">
        <v>82</v>
      </c>
      <c r="E3" s="163" t="s">
        <v>83</v>
      </c>
      <c r="F3" s="152" t="s">
        <v>84</v>
      </c>
      <c r="G3" s="209" t="s">
        <v>85</v>
      </c>
      <c r="H3" s="210"/>
      <c r="I3" s="210"/>
      <c r="J3" s="210"/>
      <c r="K3" s="210"/>
      <c r="L3" s="210"/>
      <c r="M3" s="18"/>
    </row>
    <row r="4" spans="1:13" s="19" customFormat="1" ht="13.5" customHeight="1">
      <c r="A4" s="21"/>
      <c r="B4" s="173" t="s">
        <v>20</v>
      </c>
      <c r="C4" s="172" t="s">
        <v>20</v>
      </c>
      <c r="D4" s="172" t="s">
        <v>20</v>
      </c>
      <c r="E4" s="172" t="s">
        <v>20</v>
      </c>
      <c r="F4" s="275" t="s">
        <v>20</v>
      </c>
      <c r="G4" s="275"/>
      <c r="H4" s="275"/>
      <c r="I4" s="275"/>
      <c r="J4" s="275"/>
      <c r="K4" s="275" t="s">
        <v>20</v>
      </c>
      <c r="L4" s="274"/>
      <c r="M4" s="18"/>
    </row>
    <row r="5" spans="1:13" s="3" customFormat="1" ht="18" customHeight="1">
      <c r="A5" s="197">
        <v>29</v>
      </c>
      <c r="B5" s="273">
        <v>67</v>
      </c>
      <c r="C5" s="272">
        <v>25</v>
      </c>
      <c r="D5" s="272">
        <v>3</v>
      </c>
      <c r="E5" s="272">
        <v>8</v>
      </c>
      <c r="F5" s="272">
        <v>31</v>
      </c>
      <c r="G5" s="36"/>
      <c r="H5" s="38" t="s">
        <v>86</v>
      </c>
      <c r="I5" s="37"/>
      <c r="J5" s="37"/>
      <c r="K5" s="164">
        <v>11</v>
      </c>
      <c r="L5" s="27"/>
      <c r="M5" s="27"/>
    </row>
    <row r="6" spans="1:13" s="3" customFormat="1" ht="18" customHeight="1">
      <c r="A6" s="198"/>
      <c r="B6" s="211"/>
      <c r="C6" s="195"/>
      <c r="D6" s="195"/>
      <c r="E6" s="195"/>
      <c r="F6" s="195"/>
      <c r="G6" s="27"/>
      <c r="H6" s="44" t="s">
        <v>87</v>
      </c>
      <c r="I6" s="39"/>
      <c r="J6" s="39"/>
      <c r="K6" s="164">
        <v>9</v>
      </c>
      <c r="L6" s="27"/>
      <c r="M6" s="27"/>
    </row>
    <row r="7" spans="1:13" s="3" customFormat="1" ht="18" customHeight="1">
      <c r="A7" s="198"/>
      <c r="B7" s="211"/>
      <c r="C7" s="195"/>
      <c r="D7" s="195"/>
      <c r="E7" s="195"/>
      <c r="F7" s="195"/>
      <c r="G7" s="27"/>
      <c r="H7" s="153" t="s">
        <v>319</v>
      </c>
      <c r="I7" s="39"/>
      <c r="J7" s="39"/>
      <c r="K7" s="164">
        <v>3</v>
      </c>
      <c r="L7" s="27"/>
      <c r="M7" s="27"/>
    </row>
    <row r="8" spans="1:13" s="3" customFormat="1" ht="18" customHeight="1">
      <c r="A8" s="199"/>
      <c r="B8" s="212"/>
      <c r="C8" s="196"/>
      <c r="D8" s="196"/>
      <c r="E8" s="196"/>
      <c r="F8" s="196"/>
      <c r="G8" s="41"/>
      <c r="H8" s="154" t="s">
        <v>317</v>
      </c>
      <c r="I8" s="43"/>
      <c r="J8" s="43"/>
      <c r="K8" s="155">
        <v>3</v>
      </c>
      <c r="L8" s="41"/>
      <c r="M8" s="27"/>
    </row>
    <row r="9" spans="1:13" s="3" customFormat="1" ht="18" customHeight="1">
      <c r="A9" s="197">
        <v>30</v>
      </c>
      <c r="B9" s="200">
        <v>110</v>
      </c>
      <c r="C9" s="203">
        <v>55</v>
      </c>
      <c r="D9" s="203">
        <v>1</v>
      </c>
      <c r="E9" s="203">
        <v>10</v>
      </c>
      <c r="F9" s="203">
        <v>44</v>
      </c>
      <c r="G9" s="36"/>
      <c r="H9" s="171" t="s">
        <v>87</v>
      </c>
      <c r="I9" s="37"/>
      <c r="J9" s="37"/>
      <c r="K9" s="164">
        <v>16</v>
      </c>
      <c r="L9" s="27"/>
      <c r="M9" s="27"/>
    </row>
    <row r="10" spans="1:13" s="3" customFormat="1" ht="18" customHeight="1">
      <c r="A10" s="198"/>
      <c r="B10" s="201"/>
      <c r="C10" s="204"/>
      <c r="D10" s="204"/>
      <c r="E10" s="204"/>
      <c r="F10" s="204"/>
      <c r="G10" s="36"/>
      <c r="H10" s="38" t="s">
        <v>86</v>
      </c>
      <c r="I10" s="37"/>
      <c r="J10" s="37"/>
      <c r="K10" s="164">
        <v>14</v>
      </c>
      <c r="L10" s="27"/>
      <c r="M10" s="27"/>
    </row>
    <row r="11" spans="1:13" s="3" customFormat="1" ht="18" customHeight="1">
      <c r="A11" s="199"/>
      <c r="B11" s="202"/>
      <c r="C11" s="205"/>
      <c r="D11" s="205"/>
      <c r="E11" s="205"/>
      <c r="F11" s="205"/>
      <c r="G11" s="41"/>
      <c r="H11" s="42" t="s">
        <v>317</v>
      </c>
      <c r="I11" s="43"/>
      <c r="J11" s="43"/>
      <c r="K11" s="165">
        <v>13</v>
      </c>
      <c r="L11" s="41"/>
      <c r="M11" s="27"/>
    </row>
    <row r="12" spans="1:13" s="3" customFormat="1" ht="18" customHeight="1">
      <c r="A12" s="197" t="s">
        <v>337</v>
      </c>
      <c r="B12" s="200">
        <v>77</v>
      </c>
      <c r="C12" s="203">
        <v>34</v>
      </c>
      <c r="D12" s="203">
        <v>5</v>
      </c>
      <c r="E12" s="203">
        <v>3</v>
      </c>
      <c r="F12" s="203">
        <v>35</v>
      </c>
      <c r="G12" s="36"/>
      <c r="H12" s="171" t="s">
        <v>87</v>
      </c>
      <c r="I12" s="37"/>
      <c r="J12" s="37"/>
      <c r="K12" s="164">
        <v>10</v>
      </c>
      <c r="L12" s="27"/>
      <c r="M12" s="27"/>
    </row>
    <row r="13" spans="1:13" s="3" customFormat="1" ht="18" customHeight="1">
      <c r="A13" s="198"/>
      <c r="B13" s="201"/>
      <c r="C13" s="204"/>
      <c r="D13" s="204"/>
      <c r="E13" s="204"/>
      <c r="F13" s="204"/>
      <c r="G13" s="36"/>
      <c r="H13" s="38" t="s">
        <v>86</v>
      </c>
      <c r="I13" s="37"/>
      <c r="J13" s="37"/>
      <c r="K13" s="164">
        <v>9</v>
      </c>
      <c r="L13" s="27"/>
      <c r="M13" s="27"/>
    </row>
    <row r="14" spans="1:13" s="3" customFormat="1" ht="18" customHeight="1">
      <c r="A14" s="199"/>
      <c r="B14" s="202"/>
      <c r="C14" s="205"/>
      <c r="D14" s="205"/>
      <c r="E14" s="205"/>
      <c r="F14" s="205"/>
      <c r="G14" s="41"/>
      <c r="H14" s="42" t="s">
        <v>317</v>
      </c>
      <c r="I14" s="43"/>
      <c r="J14" s="43"/>
      <c r="K14" s="165">
        <v>9</v>
      </c>
      <c r="L14" s="41"/>
      <c r="M14" s="27"/>
    </row>
    <row r="15" spans="1:13" s="167" customFormat="1" ht="5.0999999999999996" customHeight="1">
      <c r="A15" s="45"/>
      <c r="H15" s="46"/>
      <c r="I15" s="46"/>
      <c r="J15" s="46"/>
      <c r="K15" s="46"/>
      <c r="L15" s="45"/>
    </row>
    <row r="16" spans="1:13" ht="13.5" customHeight="1">
      <c r="A16" s="14" t="s">
        <v>293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</row>
    <row r="17" spans="1:12" ht="13.5" customHeight="1">
      <c r="A17" s="167" t="s">
        <v>318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</row>
    <row r="18" spans="1:12" ht="13.5" customHeight="1">
      <c r="A18" s="167" t="s">
        <v>295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</row>
  </sheetData>
  <mergeCells count="22">
    <mergeCell ref="D12:D14"/>
    <mergeCell ref="F9:F11"/>
    <mergeCell ref="A9:A11"/>
    <mergeCell ref="B9:B11"/>
    <mergeCell ref="C9:C11"/>
    <mergeCell ref="D9:D11"/>
    <mergeCell ref="G2:L2"/>
    <mergeCell ref="G3:L3"/>
    <mergeCell ref="F5:F8"/>
    <mergeCell ref="B12:B14"/>
    <mergeCell ref="A12:A14"/>
    <mergeCell ref="A2:A3"/>
    <mergeCell ref="B2:F2"/>
    <mergeCell ref="C12:C14"/>
    <mergeCell ref="F12:F14"/>
    <mergeCell ref="E12:E14"/>
    <mergeCell ref="E9:E11"/>
    <mergeCell ref="A5:A8"/>
    <mergeCell ref="B5:B8"/>
    <mergeCell ref="C5:C8"/>
    <mergeCell ref="D5:D8"/>
    <mergeCell ref="E5:E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zoomScaleNormal="100" zoomScaleSheetLayoutView="100" workbookViewId="0"/>
  </sheetViews>
  <sheetFormatPr defaultRowHeight="13.5"/>
  <cols>
    <col min="1" max="1" width="6.875" style="34" customWidth="1"/>
    <col min="2" max="2" width="7.625" style="34" bestFit="1" customWidth="1"/>
    <col min="3" max="3" width="5" style="34" bestFit="1" customWidth="1"/>
    <col min="4" max="6" width="5.875" style="34" bestFit="1" customWidth="1"/>
    <col min="7" max="7" width="5.375" style="34" bestFit="1" customWidth="1"/>
    <col min="8" max="8" width="5" style="34" bestFit="1" customWidth="1"/>
    <col min="9" max="9" width="4.125" style="34" bestFit="1" customWidth="1"/>
    <col min="10" max="11" width="5.875" style="34" bestFit="1" customWidth="1"/>
    <col min="12" max="12" width="6.875" style="34" bestFit="1" customWidth="1"/>
    <col min="13" max="13" width="7.625" style="34" bestFit="1" customWidth="1"/>
    <col min="14" max="14" width="6.5" style="34" bestFit="1" customWidth="1"/>
    <col min="15" max="17" width="5.875" style="34" bestFit="1" customWidth="1"/>
    <col min="18" max="18" width="5.375" style="34" bestFit="1" customWidth="1"/>
    <col min="19" max="19" width="5.5" style="34" bestFit="1" customWidth="1"/>
    <col min="20" max="20" width="5" style="34" customWidth="1"/>
    <col min="21" max="21" width="4.625" style="34" customWidth="1"/>
    <col min="22" max="22" width="5.125" style="34" customWidth="1"/>
    <col min="23" max="23" width="4.625" style="34" customWidth="1"/>
    <col min="24" max="25" width="5.125" style="34" customWidth="1"/>
    <col min="26" max="27" width="4.625" style="34" customWidth="1"/>
    <col min="28" max="29" width="5.125" style="34" customWidth="1"/>
    <col min="30" max="30" width="10.5" style="34" bestFit="1" customWidth="1"/>
    <col min="31" max="31" width="5.625" style="34" customWidth="1"/>
    <col min="32" max="33" width="4.625" style="34" customWidth="1"/>
    <col min="34" max="34" width="2.625" style="34" customWidth="1"/>
    <col min="35" max="35" width="3" style="34" customWidth="1"/>
    <col min="36" max="36" width="5.75" style="34" customWidth="1"/>
    <col min="37" max="37" width="3.875" style="34" customWidth="1"/>
    <col min="38" max="16384" width="9" style="34"/>
  </cols>
  <sheetData>
    <row r="1" spans="1:36" s="3" customFormat="1" ht="25.5" customHeight="1" thickBot="1">
      <c r="A1" s="15" t="s">
        <v>88</v>
      </c>
      <c r="S1" s="35" t="s">
        <v>328</v>
      </c>
    </row>
    <row r="2" spans="1:36" s="3" customFormat="1" ht="18" customHeight="1">
      <c r="A2" s="206" t="s">
        <v>89</v>
      </c>
      <c r="B2" s="217" t="s">
        <v>327</v>
      </c>
      <c r="C2" s="188">
        <v>1</v>
      </c>
      <c r="D2" s="190"/>
      <c r="E2" s="188">
        <v>2</v>
      </c>
      <c r="F2" s="189"/>
      <c r="G2" s="189"/>
      <c r="H2" s="190"/>
      <c r="I2" s="188">
        <v>3</v>
      </c>
      <c r="J2" s="190"/>
      <c r="K2" s="213">
        <v>4</v>
      </c>
      <c r="L2" s="188">
        <v>5</v>
      </c>
      <c r="M2" s="190"/>
      <c r="N2" s="188">
        <v>6</v>
      </c>
      <c r="O2" s="189"/>
      <c r="P2" s="189"/>
      <c r="Q2" s="190"/>
      <c r="R2" s="213">
        <v>7</v>
      </c>
      <c r="S2" s="213">
        <v>8</v>
      </c>
    </row>
    <row r="3" spans="1:36" s="3" customFormat="1" ht="18" customHeight="1">
      <c r="A3" s="198"/>
      <c r="B3" s="218"/>
      <c r="C3" s="152" t="s">
        <v>324</v>
      </c>
      <c r="D3" s="152" t="s">
        <v>323</v>
      </c>
      <c r="E3" s="152" t="s">
        <v>324</v>
      </c>
      <c r="F3" s="152" t="s">
        <v>323</v>
      </c>
      <c r="G3" s="152" t="s">
        <v>325</v>
      </c>
      <c r="H3" s="152" t="s">
        <v>91</v>
      </c>
      <c r="I3" s="152" t="s">
        <v>324</v>
      </c>
      <c r="J3" s="152" t="s">
        <v>323</v>
      </c>
      <c r="K3" s="214"/>
      <c r="L3" s="152" t="s">
        <v>324</v>
      </c>
      <c r="M3" s="163" t="s">
        <v>323</v>
      </c>
      <c r="N3" s="152" t="s">
        <v>324</v>
      </c>
      <c r="O3" s="152" t="s">
        <v>323</v>
      </c>
      <c r="P3" s="152" t="s">
        <v>325</v>
      </c>
      <c r="Q3" s="152" t="s">
        <v>91</v>
      </c>
      <c r="R3" s="214"/>
      <c r="S3" s="214"/>
    </row>
    <row r="4" spans="1:36" s="167" customFormat="1" ht="136.5" customHeight="1">
      <c r="A4" s="199"/>
      <c r="B4" s="219"/>
      <c r="C4" s="6" t="s">
        <v>92</v>
      </c>
      <c r="D4" s="6" t="s">
        <v>93</v>
      </c>
      <c r="E4" s="47" t="s">
        <v>94</v>
      </c>
      <c r="F4" s="47" t="s">
        <v>322</v>
      </c>
      <c r="G4" s="48" t="s">
        <v>95</v>
      </c>
      <c r="H4" s="48" t="s">
        <v>96</v>
      </c>
      <c r="I4" s="6" t="s">
        <v>97</v>
      </c>
      <c r="J4" s="6" t="s">
        <v>98</v>
      </c>
      <c r="K4" s="47" t="s">
        <v>99</v>
      </c>
      <c r="L4" s="47" t="s">
        <v>100</v>
      </c>
      <c r="M4" s="7" t="s">
        <v>101</v>
      </c>
      <c r="N4" s="49" t="s">
        <v>102</v>
      </c>
      <c r="O4" s="50" t="s">
        <v>103</v>
      </c>
      <c r="P4" s="51" t="s">
        <v>321</v>
      </c>
      <c r="Q4" s="51" t="s">
        <v>320</v>
      </c>
      <c r="R4" s="52" t="s">
        <v>104</v>
      </c>
      <c r="S4" s="5" t="s">
        <v>105</v>
      </c>
    </row>
    <row r="5" spans="1:36" s="167" customFormat="1" ht="7.5" customHeight="1">
      <c r="A5" s="56"/>
    </row>
    <row r="6" spans="1:36" s="57" customFormat="1" ht="15.75" customHeight="1">
      <c r="A6" s="23">
        <v>29</v>
      </c>
      <c r="B6" s="278">
        <v>7964</v>
      </c>
      <c r="C6" s="278">
        <v>9</v>
      </c>
      <c r="D6" s="278">
        <v>287</v>
      </c>
      <c r="E6" s="278">
        <v>4</v>
      </c>
      <c r="F6" s="278">
        <v>17</v>
      </c>
      <c r="G6" s="278">
        <v>1</v>
      </c>
      <c r="H6" s="278">
        <v>8</v>
      </c>
      <c r="I6" s="278">
        <v>2</v>
      </c>
      <c r="J6" s="278">
        <v>252</v>
      </c>
      <c r="K6" s="278">
        <v>379</v>
      </c>
      <c r="L6" s="278">
        <v>278</v>
      </c>
      <c r="M6" s="278">
        <v>2901</v>
      </c>
      <c r="N6" s="278">
        <v>173</v>
      </c>
      <c r="O6" s="278">
        <v>107</v>
      </c>
      <c r="P6" s="278">
        <v>146</v>
      </c>
      <c r="Q6" s="278">
        <v>23</v>
      </c>
      <c r="R6" s="278">
        <v>93</v>
      </c>
      <c r="S6" s="278">
        <v>22</v>
      </c>
    </row>
    <row r="7" spans="1:36" s="57" customFormat="1" ht="15.75" customHeight="1">
      <c r="A7" s="23">
        <v>30</v>
      </c>
      <c r="B7" s="284">
        <v>8062</v>
      </c>
      <c r="C7" s="278">
        <v>9</v>
      </c>
      <c r="D7" s="278">
        <v>286</v>
      </c>
      <c r="E7" s="278">
        <v>3</v>
      </c>
      <c r="F7" s="278">
        <v>17</v>
      </c>
      <c r="G7" s="278">
        <v>1</v>
      </c>
      <c r="H7" s="278">
        <v>9</v>
      </c>
      <c r="I7" s="278">
        <v>3</v>
      </c>
      <c r="J7" s="278">
        <v>311</v>
      </c>
      <c r="K7" s="278">
        <v>378</v>
      </c>
      <c r="L7" s="278">
        <v>273</v>
      </c>
      <c r="M7" s="278">
        <v>2931</v>
      </c>
      <c r="N7" s="278">
        <v>176</v>
      </c>
      <c r="O7" s="278">
        <v>108</v>
      </c>
      <c r="P7" s="278">
        <v>150</v>
      </c>
      <c r="Q7" s="278">
        <v>23</v>
      </c>
      <c r="R7" s="278">
        <v>93</v>
      </c>
      <c r="S7" s="278">
        <v>22</v>
      </c>
    </row>
    <row r="8" spans="1:36" s="57" customFormat="1" ht="15.75" customHeight="1">
      <c r="A8" s="28" t="s">
        <v>337</v>
      </c>
      <c r="B8" s="285">
        <v>8331</v>
      </c>
      <c r="C8" s="286">
        <v>8</v>
      </c>
      <c r="D8" s="286">
        <v>283</v>
      </c>
      <c r="E8" s="286">
        <v>2</v>
      </c>
      <c r="F8" s="286">
        <v>17</v>
      </c>
      <c r="G8" s="286">
        <v>1</v>
      </c>
      <c r="H8" s="286">
        <v>9</v>
      </c>
      <c r="I8" s="286">
        <v>2</v>
      </c>
      <c r="J8" s="286">
        <v>487</v>
      </c>
      <c r="K8" s="286">
        <v>370</v>
      </c>
      <c r="L8" s="286">
        <v>274</v>
      </c>
      <c r="M8" s="286">
        <v>2937</v>
      </c>
      <c r="N8" s="286">
        <v>176</v>
      </c>
      <c r="O8" s="286">
        <v>112</v>
      </c>
      <c r="P8" s="286">
        <v>163</v>
      </c>
      <c r="Q8" s="286">
        <v>22</v>
      </c>
      <c r="R8" s="286">
        <v>93</v>
      </c>
      <c r="S8" s="286">
        <v>22</v>
      </c>
    </row>
    <row r="9" spans="1:36" s="167" customFormat="1" ht="5.0999999999999996" customHeight="1" thickBot="1">
      <c r="A9" s="45"/>
      <c r="B9" s="58"/>
      <c r="AJ9" s="58"/>
    </row>
    <row r="10" spans="1:36" s="3" customFormat="1" ht="18" customHeight="1">
      <c r="A10" s="206" t="s">
        <v>89</v>
      </c>
      <c r="B10" s="188">
        <v>9</v>
      </c>
      <c r="C10" s="190"/>
      <c r="D10" s="213">
        <v>10</v>
      </c>
      <c r="E10" s="213">
        <v>11</v>
      </c>
      <c r="F10" s="188">
        <v>12</v>
      </c>
      <c r="G10" s="190"/>
      <c r="H10" s="188">
        <v>13</v>
      </c>
      <c r="I10" s="190"/>
      <c r="J10" s="213">
        <v>14</v>
      </c>
      <c r="K10" s="213">
        <v>15</v>
      </c>
      <c r="L10" s="188">
        <v>16</v>
      </c>
      <c r="M10" s="190"/>
      <c r="N10" s="215" t="s">
        <v>326</v>
      </c>
      <c r="O10" s="213">
        <v>17</v>
      </c>
      <c r="P10" s="213">
        <v>18</v>
      </c>
      <c r="Q10" s="283" t="s">
        <v>340</v>
      </c>
      <c r="R10" s="207" t="s">
        <v>90</v>
      </c>
      <c r="S10" s="208"/>
    </row>
    <row r="11" spans="1:36" s="3" customFormat="1" ht="18" customHeight="1">
      <c r="A11" s="198"/>
      <c r="B11" s="152" t="s">
        <v>324</v>
      </c>
      <c r="C11" s="152" t="s">
        <v>323</v>
      </c>
      <c r="D11" s="214"/>
      <c r="E11" s="214"/>
      <c r="F11" s="152" t="s">
        <v>324</v>
      </c>
      <c r="G11" s="152" t="s">
        <v>323</v>
      </c>
      <c r="H11" s="152" t="s">
        <v>324</v>
      </c>
      <c r="I11" s="152" t="s">
        <v>323</v>
      </c>
      <c r="J11" s="214"/>
      <c r="K11" s="214"/>
      <c r="L11" s="152" t="s">
        <v>324</v>
      </c>
      <c r="M11" s="152" t="s">
        <v>323</v>
      </c>
      <c r="N11" s="216"/>
      <c r="O11" s="214"/>
      <c r="P11" s="214"/>
      <c r="Q11" s="282"/>
      <c r="R11" s="209"/>
      <c r="S11" s="210"/>
    </row>
    <row r="12" spans="1:36" s="167" customFormat="1" ht="136.5" customHeight="1">
      <c r="A12" s="199"/>
      <c r="B12" s="53" t="s">
        <v>106</v>
      </c>
      <c r="C12" s="6" t="s">
        <v>107</v>
      </c>
      <c r="D12" s="48" t="s">
        <v>108</v>
      </c>
      <c r="E12" s="6" t="s">
        <v>109</v>
      </c>
      <c r="F12" s="6" t="s">
        <v>110</v>
      </c>
      <c r="G12" s="54" t="s">
        <v>111</v>
      </c>
      <c r="H12" s="6" t="s">
        <v>112</v>
      </c>
      <c r="I12" s="6" t="s">
        <v>113</v>
      </c>
      <c r="J12" s="6" t="s">
        <v>114</v>
      </c>
      <c r="K12" s="54" t="s">
        <v>115</v>
      </c>
      <c r="L12" s="55" t="s">
        <v>339</v>
      </c>
      <c r="M12" s="6" t="s">
        <v>116</v>
      </c>
      <c r="N12" s="6" t="s">
        <v>117</v>
      </c>
      <c r="O12" s="6" t="s">
        <v>118</v>
      </c>
      <c r="P12" s="48" t="s">
        <v>338</v>
      </c>
      <c r="Q12" s="281"/>
      <c r="R12" s="6" t="s">
        <v>30</v>
      </c>
      <c r="S12" s="17" t="s">
        <v>119</v>
      </c>
    </row>
    <row r="13" spans="1:36" s="167" customFormat="1" ht="7.5" customHeight="1">
      <c r="A13" s="56"/>
      <c r="P13" s="11"/>
      <c r="Q13" s="279"/>
      <c r="R13" s="8"/>
      <c r="S13" s="8"/>
    </row>
    <row r="14" spans="1:36" s="57" customFormat="1" ht="15.75" customHeight="1">
      <c r="A14" s="23">
        <v>29</v>
      </c>
      <c r="B14" s="277">
        <v>0</v>
      </c>
      <c r="C14" s="278">
        <v>14</v>
      </c>
      <c r="D14" s="278">
        <v>5</v>
      </c>
      <c r="E14" s="278">
        <v>101</v>
      </c>
      <c r="F14" s="278">
        <v>686</v>
      </c>
      <c r="G14" s="278">
        <v>1</v>
      </c>
      <c r="H14" s="278">
        <v>25</v>
      </c>
      <c r="I14" s="278">
        <v>4</v>
      </c>
      <c r="J14" s="278">
        <v>454</v>
      </c>
      <c r="K14" s="278">
        <v>896</v>
      </c>
      <c r="L14" s="278">
        <v>725</v>
      </c>
      <c r="M14" s="278">
        <v>330</v>
      </c>
      <c r="N14" s="277">
        <v>0</v>
      </c>
      <c r="O14" s="278">
        <v>21</v>
      </c>
      <c r="P14" s="278">
        <v>0</v>
      </c>
      <c r="Q14" s="279"/>
      <c r="R14" s="278">
        <v>980</v>
      </c>
      <c r="S14" s="277">
        <v>0</v>
      </c>
    </row>
    <row r="15" spans="1:36" s="57" customFormat="1" ht="15.75" customHeight="1">
      <c r="A15" s="23">
        <v>30</v>
      </c>
      <c r="B15" s="280">
        <v>0</v>
      </c>
      <c r="C15" s="278">
        <v>14</v>
      </c>
      <c r="D15" s="278">
        <v>4</v>
      </c>
      <c r="E15" s="278">
        <v>101</v>
      </c>
      <c r="F15" s="278">
        <v>668</v>
      </c>
      <c r="G15" s="278">
        <v>1</v>
      </c>
      <c r="H15" s="278">
        <v>22</v>
      </c>
      <c r="I15" s="278">
        <v>4</v>
      </c>
      <c r="J15" s="278">
        <v>430</v>
      </c>
      <c r="K15" s="278">
        <v>892</v>
      </c>
      <c r="L15" s="278">
        <v>765</v>
      </c>
      <c r="M15" s="278">
        <v>345</v>
      </c>
      <c r="N15" s="277">
        <v>0</v>
      </c>
      <c r="O15" s="278">
        <v>23</v>
      </c>
      <c r="P15" s="278">
        <v>0</v>
      </c>
      <c r="Q15" s="279"/>
      <c r="R15" s="278">
        <v>980</v>
      </c>
      <c r="S15" s="277">
        <v>0</v>
      </c>
    </row>
    <row r="16" spans="1:36" s="57" customFormat="1" ht="15.75" customHeight="1">
      <c r="A16" s="28" t="s">
        <v>337</v>
      </c>
      <c r="B16" s="287">
        <v>0</v>
      </c>
      <c r="C16" s="286">
        <v>14</v>
      </c>
      <c r="D16" s="286">
        <v>4</v>
      </c>
      <c r="E16" s="286">
        <v>101</v>
      </c>
      <c r="F16" s="286">
        <v>663</v>
      </c>
      <c r="G16" s="286">
        <v>1</v>
      </c>
      <c r="H16" s="286">
        <v>22</v>
      </c>
      <c r="I16" s="286">
        <v>4</v>
      </c>
      <c r="J16" s="286">
        <v>433</v>
      </c>
      <c r="K16" s="286">
        <v>881</v>
      </c>
      <c r="L16" s="286">
        <v>857</v>
      </c>
      <c r="M16" s="286">
        <v>349</v>
      </c>
      <c r="N16" s="288">
        <v>0</v>
      </c>
      <c r="O16" s="286">
        <v>24</v>
      </c>
      <c r="P16" s="286">
        <v>0</v>
      </c>
      <c r="Q16" s="276"/>
      <c r="R16" s="286">
        <v>939</v>
      </c>
      <c r="S16" s="288">
        <v>0</v>
      </c>
    </row>
    <row r="17" spans="1:36" s="167" customFormat="1" ht="5.0999999999999996" customHeight="1">
      <c r="A17" s="45"/>
      <c r="B17" s="58"/>
      <c r="AJ17" s="58"/>
    </row>
    <row r="18" spans="1:36" s="167" customFormat="1">
      <c r="A18" s="14" t="s">
        <v>296</v>
      </c>
    </row>
    <row r="19" spans="1:36" s="167" customFormat="1">
      <c r="A19" s="167" t="s">
        <v>297</v>
      </c>
    </row>
    <row r="22" spans="1:36">
      <c r="B22" s="174"/>
    </row>
  </sheetData>
  <mergeCells count="24">
    <mergeCell ref="L2:M2"/>
    <mergeCell ref="B10:C10"/>
    <mergeCell ref="D10:D11"/>
    <mergeCell ref="E10:E11"/>
    <mergeCell ref="F10:G10"/>
    <mergeCell ref="H10:I10"/>
    <mergeCell ref="S2:S3"/>
    <mergeCell ref="A10:A12"/>
    <mergeCell ref="A2:A4"/>
    <mergeCell ref="B2:B4"/>
    <mergeCell ref="C2:D2"/>
    <mergeCell ref="E2:H2"/>
    <mergeCell ref="I2:J2"/>
    <mergeCell ref="K2:K3"/>
    <mergeCell ref="N2:Q2"/>
    <mergeCell ref="R2:R3"/>
    <mergeCell ref="R10:S11"/>
    <mergeCell ref="P10:P11"/>
    <mergeCell ref="Q10:Q12"/>
    <mergeCell ref="J10:J11"/>
    <mergeCell ref="K10:K11"/>
    <mergeCell ref="L10:M10"/>
    <mergeCell ref="N10:N11"/>
    <mergeCell ref="O10:O11"/>
  </mergeCells>
  <phoneticPr fontId="2"/>
  <dataValidations count="1">
    <dataValidation imeMode="off" allowBlank="1" showInputMessage="1" showErrorMessage="1" sqref="B6:U8 B14:P16 R14:S16"/>
  </dataValidations>
  <pageMargins left="0.70866141732283472" right="0.39370078740157483" top="0.74803149606299213" bottom="0.74803149606299213" header="0.31496062992125984" footer="0.31496062992125984"/>
  <pageSetup paperSize="9" scale="77" orientation="portrait" r:id="rId1"/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zoomScaleSheetLayoutView="100" workbookViewId="0"/>
  </sheetViews>
  <sheetFormatPr defaultRowHeight="13.5"/>
  <cols>
    <col min="1" max="1" width="7" style="34" customWidth="1"/>
    <col min="2" max="11" width="8.25" style="34" customWidth="1"/>
    <col min="12" max="16384" width="9" style="34"/>
  </cols>
  <sheetData>
    <row r="1" spans="1:12" s="19" customFormat="1" ht="25.5" customHeight="1" thickBot="1">
      <c r="A1" s="15" t="s">
        <v>120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s="19" customFormat="1" ht="18" customHeight="1">
      <c r="A2" s="206" t="s">
        <v>77</v>
      </c>
      <c r="B2" s="188" t="s">
        <v>121</v>
      </c>
      <c r="C2" s="189"/>
      <c r="D2" s="189"/>
      <c r="E2" s="189"/>
      <c r="F2" s="189"/>
      <c r="G2" s="189"/>
      <c r="H2" s="190"/>
      <c r="I2" s="188" t="s">
        <v>122</v>
      </c>
      <c r="J2" s="189"/>
      <c r="K2" s="189"/>
      <c r="L2" s="18"/>
    </row>
    <row r="3" spans="1:12" s="19" customFormat="1" ht="36" customHeight="1">
      <c r="A3" s="199"/>
      <c r="B3" s="20" t="s">
        <v>32</v>
      </c>
      <c r="C3" s="20" t="s">
        <v>123</v>
      </c>
      <c r="D3" s="20" t="s">
        <v>124</v>
      </c>
      <c r="E3" s="20" t="s">
        <v>125</v>
      </c>
      <c r="F3" s="20" t="s">
        <v>126</v>
      </c>
      <c r="G3" s="20" t="s">
        <v>127</v>
      </c>
      <c r="H3" s="20" t="s">
        <v>128</v>
      </c>
      <c r="I3" s="20" t="s">
        <v>32</v>
      </c>
      <c r="J3" s="20" t="s">
        <v>129</v>
      </c>
      <c r="K3" s="59" t="s">
        <v>130</v>
      </c>
      <c r="L3" s="18"/>
    </row>
    <row r="4" spans="1:12">
      <c r="A4" s="56"/>
      <c r="B4" s="10" t="s">
        <v>20</v>
      </c>
      <c r="C4" s="10" t="s">
        <v>20</v>
      </c>
      <c r="D4" s="10" t="s">
        <v>20</v>
      </c>
      <c r="E4" s="10" t="s">
        <v>20</v>
      </c>
      <c r="F4" s="10" t="s">
        <v>20</v>
      </c>
      <c r="G4" s="10" t="s">
        <v>20</v>
      </c>
      <c r="H4" s="10" t="s">
        <v>20</v>
      </c>
      <c r="I4" s="60" t="s">
        <v>17</v>
      </c>
      <c r="J4" s="60" t="s">
        <v>17</v>
      </c>
      <c r="K4" s="60" t="s">
        <v>17</v>
      </c>
      <c r="L4" s="61"/>
    </row>
    <row r="5" spans="1:12" s="108" customFormat="1" ht="18" customHeight="1">
      <c r="A5" s="23">
        <v>29</v>
      </c>
      <c r="B5" s="106">
        <v>10217</v>
      </c>
      <c r="C5" s="106">
        <v>868</v>
      </c>
      <c r="D5" s="106">
        <v>35</v>
      </c>
      <c r="E5" s="106">
        <v>58</v>
      </c>
      <c r="F5" s="106">
        <v>1411</v>
      </c>
      <c r="G5" s="106">
        <v>6703</v>
      </c>
      <c r="H5" s="106">
        <v>1142</v>
      </c>
      <c r="I5" s="106">
        <v>9676</v>
      </c>
      <c r="J5" s="106">
        <v>5056</v>
      </c>
      <c r="K5" s="106">
        <v>4620</v>
      </c>
      <c r="L5" s="107"/>
    </row>
    <row r="6" spans="1:12" s="57" customFormat="1" ht="18" customHeight="1">
      <c r="A6" s="23">
        <v>30</v>
      </c>
      <c r="B6" s="106">
        <v>10727</v>
      </c>
      <c r="C6" s="106">
        <v>797</v>
      </c>
      <c r="D6" s="106">
        <v>58</v>
      </c>
      <c r="E6" s="106">
        <v>87</v>
      </c>
      <c r="F6" s="106">
        <v>1468</v>
      </c>
      <c r="G6" s="106">
        <v>7189</v>
      </c>
      <c r="H6" s="106">
        <v>1128</v>
      </c>
      <c r="I6" s="106">
        <v>10204</v>
      </c>
      <c r="J6" s="106">
        <v>5272</v>
      </c>
      <c r="K6" s="106">
        <v>4932</v>
      </c>
      <c r="L6" s="109"/>
    </row>
    <row r="7" spans="1:12" s="57" customFormat="1" ht="18" customHeight="1">
      <c r="A7" s="28" t="s">
        <v>337</v>
      </c>
      <c r="B7" s="110">
        <v>10754</v>
      </c>
      <c r="C7" s="110">
        <v>771</v>
      </c>
      <c r="D7" s="110">
        <v>38</v>
      </c>
      <c r="E7" s="110">
        <v>78</v>
      </c>
      <c r="F7" s="110">
        <v>1517</v>
      </c>
      <c r="G7" s="110">
        <v>7152</v>
      </c>
      <c r="H7" s="110">
        <v>1198</v>
      </c>
      <c r="I7" s="110">
        <v>10201</v>
      </c>
      <c r="J7" s="110">
        <v>5250</v>
      </c>
      <c r="K7" s="110">
        <v>4951</v>
      </c>
      <c r="L7" s="109"/>
    </row>
    <row r="8" spans="1:12" ht="5.0999999999999996" customHeight="1">
      <c r="A8" s="45"/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2">
      <c r="A9" s="14" t="s">
        <v>296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</row>
    <row r="10" spans="1:12">
      <c r="A10" s="167" t="s">
        <v>298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XFD7"/>
  </dataValidations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zoomScaleSheetLayoutView="100" workbookViewId="0"/>
  </sheetViews>
  <sheetFormatPr defaultRowHeight="13.5"/>
  <cols>
    <col min="1" max="1" width="7.125" style="34" customWidth="1"/>
    <col min="2" max="2" width="8.125" style="34" customWidth="1"/>
    <col min="3" max="3" width="8.75" style="34" customWidth="1"/>
    <col min="4" max="4" width="8.125" style="34" customWidth="1"/>
    <col min="5" max="5" width="8.75" style="34" customWidth="1"/>
    <col min="6" max="7" width="8.375" style="34" customWidth="1"/>
    <col min="8" max="8" width="8.625" style="34" customWidth="1"/>
    <col min="9" max="9" width="8.125" style="34" customWidth="1"/>
    <col min="10" max="10" width="7.25" style="34" customWidth="1"/>
    <col min="11" max="11" width="7.125" style="34" customWidth="1"/>
    <col min="12" max="16384" width="9" style="34"/>
  </cols>
  <sheetData>
    <row r="1" spans="1:12" s="19" customFormat="1" ht="25.5" customHeight="1" thickBot="1">
      <c r="A1" s="15" t="s">
        <v>131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s="19" customFormat="1" ht="18" customHeight="1">
      <c r="A2" s="206" t="s">
        <v>77</v>
      </c>
      <c r="B2" s="188" t="s">
        <v>132</v>
      </c>
      <c r="C2" s="189"/>
      <c r="D2" s="189"/>
      <c r="E2" s="189"/>
      <c r="F2" s="189"/>
      <c r="G2" s="189"/>
      <c r="H2" s="190"/>
      <c r="I2" s="188" t="s">
        <v>133</v>
      </c>
      <c r="J2" s="189"/>
      <c r="K2" s="189"/>
      <c r="L2" s="18"/>
    </row>
    <row r="3" spans="1:12" s="19" customFormat="1" ht="36" customHeight="1">
      <c r="A3" s="199"/>
      <c r="B3" s="20" t="s">
        <v>32</v>
      </c>
      <c r="C3" s="20" t="s">
        <v>123</v>
      </c>
      <c r="D3" s="20" t="s">
        <v>124</v>
      </c>
      <c r="E3" s="20" t="s">
        <v>125</v>
      </c>
      <c r="F3" s="20" t="s">
        <v>126</v>
      </c>
      <c r="G3" s="20" t="s">
        <v>127</v>
      </c>
      <c r="H3" s="20" t="s">
        <v>128</v>
      </c>
      <c r="I3" s="20" t="s">
        <v>32</v>
      </c>
      <c r="J3" s="20" t="s">
        <v>129</v>
      </c>
      <c r="K3" s="59" t="s">
        <v>130</v>
      </c>
      <c r="L3" s="18"/>
    </row>
    <row r="4" spans="1:12">
      <c r="A4" s="56"/>
      <c r="B4" s="10" t="s">
        <v>20</v>
      </c>
      <c r="C4" s="10" t="s">
        <v>20</v>
      </c>
      <c r="D4" s="10" t="s">
        <v>20</v>
      </c>
      <c r="E4" s="10" t="s">
        <v>20</v>
      </c>
      <c r="F4" s="10" t="s">
        <v>20</v>
      </c>
      <c r="G4" s="10" t="s">
        <v>20</v>
      </c>
      <c r="H4" s="10" t="s">
        <v>20</v>
      </c>
      <c r="I4" s="60" t="s">
        <v>17</v>
      </c>
      <c r="J4" s="60" t="s">
        <v>17</v>
      </c>
      <c r="K4" s="60" t="s">
        <v>17</v>
      </c>
      <c r="L4" s="61"/>
    </row>
    <row r="5" spans="1:12" s="108" customFormat="1" ht="18" customHeight="1">
      <c r="A5" s="23">
        <v>29</v>
      </c>
      <c r="B5" s="111">
        <v>73</v>
      </c>
      <c r="C5" s="111">
        <v>15</v>
      </c>
      <c r="D5" s="112">
        <v>0</v>
      </c>
      <c r="E5" s="112">
        <v>1</v>
      </c>
      <c r="F5" s="112">
        <v>3</v>
      </c>
      <c r="G5" s="112">
        <v>17</v>
      </c>
      <c r="H5" s="111">
        <v>37</v>
      </c>
      <c r="I5" s="111">
        <v>26</v>
      </c>
      <c r="J5" s="111">
        <v>20</v>
      </c>
      <c r="K5" s="111">
        <v>6</v>
      </c>
      <c r="L5" s="107"/>
    </row>
    <row r="6" spans="1:12" s="57" customFormat="1" ht="18" customHeight="1">
      <c r="A6" s="23">
        <v>30</v>
      </c>
      <c r="B6" s="111">
        <v>87</v>
      </c>
      <c r="C6" s="111">
        <v>14</v>
      </c>
      <c r="D6" s="112">
        <v>0</v>
      </c>
      <c r="E6" s="112">
        <v>3</v>
      </c>
      <c r="F6" s="112">
        <v>3</v>
      </c>
      <c r="G6" s="112">
        <v>16</v>
      </c>
      <c r="H6" s="111">
        <v>51</v>
      </c>
      <c r="I6" s="111">
        <v>30</v>
      </c>
      <c r="J6" s="111">
        <v>28</v>
      </c>
      <c r="K6" s="111">
        <v>2</v>
      </c>
      <c r="L6" s="109"/>
    </row>
    <row r="7" spans="1:12" s="57" customFormat="1" ht="18" customHeight="1">
      <c r="A7" s="28" t="s">
        <v>337</v>
      </c>
      <c r="B7" s="113">
        <v>40</v>
      </c>
      <c r="C7" s="113">
        <v>9</v>
      </c>
      <c r="D7" s="114">
        <v>1</v>
      </c>
      <c r="E7" s="114">
        <v>1</v>
      </c>
      <c r="F7" s="114">
        <v>1</v>
      </c>
      <c r="G7" s="114">
        <v>6</v>
      </c>
      <c r="H7" s="113">
        <v>22</v>
      </c>
      <c r="I7" s="113">
        <v>18</v>
      </c>
      <c r="J7" s="113">
        <v>8</v>
      </c>
      <c r="K7" s="113">
        <v>10</v>
      </c>
      <c r="L7" s="109"/>
    </row>
    <row r="8" spans="1:12" ht="5.0999999999999996" customHeight="1">
      <c r="A8" s="62"/>
      <c r="B8" s="167"/>
      <c r="C8" s="167"/>
      <c r="D8" s="63"/>
      <c r="E8" s="167"/>
      <c r="F8" s="167"/>
      <c r="G8" s="63"/>
      <c r="H8" s="167"/>
      <c r="I8" s="167"/>
      <c r="J8" s="167"/>
      <c r="K8" s="167"/>
    </row>
    <row r="9" spans="1:12" ht="13.5" customHeight="1">
      <c r="A9" s="14" t="s">
        <v>299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</row>
    <row r="10" spans="1:12" ht="13.5" customHeight="1">
      <c r="A10" s="14" t="s">
        <v>300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C7 G5:G8 H5:IV7 D5:D8 E5:F7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zoomScaleSheetLayoutView="100" workbookViewId="0"/>
  </sheetViews>
  <sheetFormatPr defaultRowHeight="13.5"/>
  <cols>
    <col min="1" max="1" width="8.625" style="34" customWidth="1"/>
    <col min="2" max="4" width="15.625" style="34" customWidth="1"/>
    <col min="5" max="16384" width="9" style="34"/>
  </cols>
  <sheetData>
    <row r="1" spans="1:9" s="66" customFormat="1" ht="25.5" customHeight="1">
      <c r="A1" s="71" t="s">
        <v>134</v>
      </c>
      <c r="B1" s="64"/>
      <c r="C1" s="64"/>
      <c r="D1" s="64"/>
      <c r="E1" s="65"/>
      <c r="F1" s="65"/>
      <c r="G1" s="65"/>
      <c r="H1" s="65"/>
      <c r="I1" s="65"/>
    </row>
    <row r="2" spans="1:9" s="66" customFormat="1" ht="30" customHeight="1">
      <c r="A2" s="67" t="s">
        <v>89</v>
      </c>
      <c r="B2" s="68" t="s">
        <v>135</v>
      </c>
      <c r="C2" s="68" t="s">
        <v>136</v>
      </c>
      <c r="D2" s="69" t="s">
        <v>137</v>
      </c>
      <c r="E2" s="70"/>
      <c r="F2" s="70"/>
      <c r="G2" s="70"/>
      <c r="H2" s="70"/>
      <c r="I2" s="70"/>
    </row>
    <row r="3" spans="1:9" s="116" customFormat="1" ht="20.100000000000001" customHeight="1">
      <c r="A3" s="115">
        <v>29</v>
      </c>
      <c r="B3" s="292">
        <v>489</v>
      </c>
      <c r="C3" s="292">
        <v>485</v>
      </c>
      <c r="D3" s="291">
        <v>99.182004089979543</v>
      </c>
    </row>
    <row r="4" spans="1:9" s="116" customFormat="1" ht="20.100000000000001" customHeight="1">
      <c r="A4" s="23">
        <v>30</v>
      </c>
      <c r="B4" s="290">
        <v>488</v>
      </c>
      <c r="C4" s="290">
        <v>484</v>
      </c>
      <c r="D4" s="289">
        <v>99.180327868852459</v>
      </c>
    </row>
    <row r="5" spans="1:9" s="116" customFormat="1" ht="20.100000000000001" customHeight="1">
      <c r="A5" s="28" t="s">
        <v>337</v>
      </c>
      <c r="B5" s="293">
        <v>487</v>
      </c>
      <c r="C5" s="293">
        <v>484</v>
      </c>
      <c r="D5" s="294">
        <v>99.383983572895275</v>
      </c>
    </row>
    <row r="6" spans="1:9" s="66" customFormat="1" ht="5.0999999999999996" customHeight="1">
      <c r="A6" s="34"/>
      <c r="B6" s="34"/>
      <c r="C6" s="34"/>
      <c r="D6" s="34"/>
    </row>
    <row r="7" spans="1:9" s="66" customFormat="1" ht="13.5" customHeight="1">
      <c r="A7" s="34" t="s">
        <v>301</v>
      </c>
      <c r="C7" s="34"/>
      <c r="D7" s="34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zoomScaleSheetLayoutView="100" workbookViewId="0"/>
  </sheetViews>
  <sheetFormatPr defaultRowHeight="13.5"/>
  <cols>
    <col min="1" max="1" width="6.625" style="34" customWidth="1"/>
    <col min="2" max="9" width="9.875" style="34" customWidth="1"/>
    <col min="10" max="10" width="3.625" style="34" customWidth="1"/>
    <col min="11" max="16384" width="9" style="34"/>
  </cols>
  <sheetData>
    <row r="1" spans="1:9" s="3" customFormat="1" ht="25.5" customHeight="1" thickBot="1">
      <c r="A1" s="15" t="s">
        <v>138</v>
      </c>
      <c r="H1" s="220" t="s">
        <v>139</v>
      </c>
      <c r="I1" s="220"/>
    </row>
    <row r="2" spans="1:9" s="3" customFormat="1" ht="18" customHeight="1">
      <c r="A2" s="72" t="s">
        <v>150</v>
      </c>
      <c r="B2" s="160" t="s">
        <v>140</v>
      </c>
      <c r="C2" s="160" t="s">
        <v>141</v>
      </c>
      <c r="D2" s="160" t="s">
        <v>142</v>
      </c>
      <c r="E2" s="160" t="s">
        <v>143</v>
      </c>
      <c r="F2" s="160" t="s">
        <v>144</v>
      </c>
      <c r="G2" s="160" t="s">
        <v>145</v>
      </c>
      <c r="H2" s="160" t="s">
        <v>146</v>
      </c>
      <c r="I2" s="161" t="s">
        <v>147</v>
      </c>
    </row>
    <row r="3" spans="1:9" s="57" customFormat="1" ht="18" customHeight="1">
      <c r="A3" s="197">
        <v>29</v>
      </c>
      <c r="B3" s="156" t="s">
        <v>342</v>
      </c>
      <c r="C3" s="126">
        <v>1680</v>
      </c>
      <c r="D3" s="126">
        <v>5</v>
      </c>
      <c r="E3" s="126">
        <v>85</v>
      </c>
      <c r="F3" s="126">
        <v>1180</v>
      </c>
      <c r="G3" s="126">
        <v>108</v>
      </c>
      <c r="H3" s="126">
        <v>7</v>
      </c>
      <c r="I3" s="126">
        <v>295</v>
      </c>
    </row>
    <row r="4" spans="1:9" s="57" customFormat="1" ht="18" customHeight="1">
      <c r="A4" s="199"/>
      <c r="B4" s="296" t="s">
        <v>341</v>
      </c>
      <c r="C4" s="295">
        <v>519</v>
      </c>
      <c r="D4" s="295">
        <v>5</v>
      </c>
      <c r="E4" s="295">
        <v>76</v>
      </c>
      <c r="F4" s="295">
        <v>335</v>
      </c>
      <c r="G4" s="295">
        <v>31</v>
      </c>
      <c r="H4" s="295">
        <v>8</v>
      </c>
      <c r="I4" s="295">
        <v>64</v>
      </c>
    </row>
    <row r="5" spans="1:9" s="57" customFormat="1" ht="18" customHeight="1">
      <c r="A5" s="197">
        <v>30</v>
      </c>
      <c r="B5" s="117" t="s">
        <v>342</v>
      </c>
      <c r="C5" s="118">
        <v>1693</v>
      </c>
      <c r="D5" s="118">
        <v>12</v>
      </c>
      <c r="E5" s="118">
        <v>75</v>
      </c>
      <c r="F5" s="118">
        <v>1273</v>
      </c>
      <c r="G5" s="118">
        <v>107</v>
      </c>
      <c r="H5" s="118">
        <v>10</v>
      </c>
      <c r="I5" s="118">
        <v>216</v>
      </c>
    </row>
    <row r="6" spans="1:9" s="57" customFormat="1" ht="18" customHeight="1">
      <c r="A6" s="199"/>
      <c r="B6" s="296" t="s">
        <v>341</v>
      </c>
      <c r="C6" s="295">
        <v>635</v>
      </c>
      <c r="D6" s="295">
        <v>9</v>
      </c>
      <c r="E6" s="295">
        <v>63</v>
      </c>
      <c r="F6" s="295">
        <v>386</v>
      </c>
      <c r="G6" s="295">
        <v>69</v>
      </c>
      <c r="H6" s="295">
        <v>9</v>
      </c>
      <c r="I6" s="295">
        <v>99</v>
      </c>
    </row>
    <row r="7" spans="1:9" s="57" customFormat="1" ht="18" customHeight="1">
      <c r="A7" s="197" t="s">
        <v>337</v>
      </c>
      <c r="B7" s="117" t="s">
        <v>148</v>
      </c>
      <c r="C7" s="118">
        <v>1488</v>
      </c>
      <c r="D7" s="118">
        <v>8</v>
      </c>
      <c r="E7" s="118">
        <v>71</v>
      </c>
      <c r="F7" s="118">
        <v>1118</v>
      </c>
      <c r="G7" s="118">
        <v>84</v>
      </c>
      <c r="H7" s="118">
        <v>12</v>
      </c>
      <c r="I7" s="118">
        <v>195</v>
      </c>
    </row>
    <row r="8" spans="1:9" s="57" customFormat="1" ht="18" customHeight="1">
      <c r="A8" s="199"/>
      <c r="B8" s="296" t="s">
        <v>149</v>
      </c>
      <c r="C8" s="295">
        <v>582</v>
      </c>
      <c r="D8" s="295">
        <v>7</v>
      </c>
      <c r="E8" s="295">
        <v>46</v>
      </c>
      <c r="F8" s="295">
        <v>443</v>
      </c>
      <c r="G8" s="295">
        <v>31</v>
      </c>
      <c r="H8" s="295">
        <v>9</v>
      </c>
      <c r="I8" s="295">
        <v>46</v>
      </c>
    </row>
    <row r="9" spans="1:9" s="167" customFormat="1" ht="5.0999999999999996" customHeight="1"/>
    <row r="10" spans="1:9" s="167" customFormat="1">
      <c r="A10" s="14" t="s">
        <v>302</v>
      </c>
    </row>
    <row r="11" spans="1:9" s="167" customFormat="1">
      <c r="A11" s="167" t="s">
        <v>303</v>
      </c>
    </row>
    <row r="12" spans="1:9" s="167" customFormat="1">
      <c r="A12" s="167" t="s">
        <v>304</v>
      </c>
    </row>
  </sheetData>
  <mergeCells count="4">
    <mergeCell ref="H1:I1"/>
    <mergeCell ref="A3:A4"/>
    <mergeCell ref="A5:A6"/>
    <mergeCell ref="A7:A8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1601</vt:lpstr>
      <vt:lpstr>1602</vt:lpstr>
      <vt:lpstr>1603</vt:lpstr>
      <vt:lpstr>1604</vt:lpstr>
      <vt:lpstr>1605</vt:lpstr>
      <vt:lpstr>1606</vt:lpstr>
      <vt:lpstr>1607</vt:lpstr>
      <vt:lpstr>1608</vt:lpstr>
      <vt:lpstr>1609</vt:lpstr>
      <vt:lpstr>1610</vt:lpstr>
      <vt:lpstr>1611</vt:lpstr>
      <vt:lpstr>1612</vt:lpstr>
      <vt:lpstr>1613</vt:lpstr>
      <vt:lpstr>1614</vt:lpstr>
      <vt:lpstr>1615</vt:lpstr>
      <vt:lpstr>1616(1)</vt:lpstr>
      <vt:lpstr>1616(2)(3)(4)</vt:lpstr>
      <vt:lpstr>'1614'!Print_Area</vt:lpstr>
      <vt:lpstr>'1615'!Print_Area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2020-10-22T07:42:38Z</cp:lastPrinted>
  <dcterms:created xsi:type="dcterms:W3CDTF">2001-05-08T01:11:43Z</dcterms:created>
  <dcterms:modified xsi:type="dcterms:W3CDTF">2020-10-22T07:42:53Z</dcterms:modified>
</cp:coreProperties>
</file>