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278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<sst xmlns="http://schemas.openxmlformats.org/spreadsheetml/2006/main" count="204" uniqueCount="162">
  <si>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</si>
  <si>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</si>
  <si>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</si>
  <si>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</si>
  <si>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</si>
  <si>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</si>
  <si>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</si>
  <si>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</si>
  <si>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</si>
  <si>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</si>
  <si>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</si>
  <si>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</si>
  <si>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</si>
  <si>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</si>
  <si>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</si>
  <si>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</si>
  <si>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</si>
  <si>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</si>
  <si>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</si>
  <si>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</si>
  <si>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</si>
  <si>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</si>
  <si>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</si>
  <si>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</si>
  <si>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</si>
  <si>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</si>
  <si>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</si>
  <si>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</si>
  <si>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</si>
  <si>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</si>
  <si>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</si>
  <si>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</si>
  <si>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</si>
  <si>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</si>
  <si>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</si>
  <si>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</si>
  <si>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</si>
  <si>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</si>
  <si>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</si>
  <si>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</si>
  <si>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</si>
  <si>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</si>
  <si>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</si>
  <si>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</si>
  <si>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</si>
  <si>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</si>
  <si>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</si>
  <si>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</si>
  <si>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</si>
  <si>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</si>
  <si>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</si>
  <si>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</si>
  <si>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</si>
  <si>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</si>
  <si>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</si>
  <si>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</si>
  <si>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</si>
  <si>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</si>
  <si>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</si>
  <si>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</si>
  <si>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</si>
  <si>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</si>
  <si>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</si>
  <si>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</si>
  <si>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</si>
  <si>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</si>
  <si>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</si>
  <si>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</si>
  <si>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</si>
  <si>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</si>
  <si>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</si>
  <si>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</si>
  <si>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</si>
  <si>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</si>
  <si>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</si>
  <si>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</si>
  <si>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</si>
  <si>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</si>
  <si>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</si>
  <si>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</si>
  <si>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</si>
  <si>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</si>
  <si>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</si>
  <si>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</si>
  <si>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</si>
  <si>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</si>
  <si>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</si>
  <si>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</si>
  <si>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</si>
  <si>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</si>
  <si>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</si>
  <si>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</si>
  <si>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</si>
  <si>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</si>
  <si>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</si>
  <si>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</si>
  <si>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</si>
  <si>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</si>
  <si>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</si>
  <si>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</si>
  <si>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</si>
  <si>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</si>
  <si>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</si>
  <si>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</si>
  <si>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</si>
  <si>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</si>
  <si>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</si>
  <si>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</si>
  <si>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</si>
  <si>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</si>
  <si>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</si>
  <si>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</si>
  <si>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</si>
  <si>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</si>
  <si>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</si>
  <si>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</si>
  <si>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</si>
  <si>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</si>
  <si>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</si>
  <si>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</si>
  <si>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</si>
  <si>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</si>
  <si>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</si>
  <si>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</si>
  <si>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</si>
  <si>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</si>
  <si>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</si>
  <si>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</si>
  <si>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</si>
  <si>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</si>
  <si>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</si>
  <si>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</si>
  <si>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</si>
  <si>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</si>
  <si>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</si>
  <si>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</si>
  <si>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</si>
  <si>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</si>
  <si>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</si>
  <si>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</si>
  <si>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11　 月</t>
  </si>
  <si>
    <t>10　月　中</t>
  </si>
  <si>
    <t>10 　月</t>
  </si>
  <si>
    <t>11　月　中</t>
  </si>
  <si>
    <t>11 　月</t>
  </si>
  <si>
    <t>12　 月</t>
  </si>
  <si>
    <t>1　 月</t>
  </si>
  <si>
    <t>（1月12月間増減）</t>
  </si>
  <si>
    <t>12　月　中</t>
  </si>
  <si>
    <t>12 　月</t>
  </si>
  <si>
    <t>平成27年</t>
  </si>
  <si>
    <t>No.483</t>
  </si>
  <si>
    <t>2　 月</t>
  </si>
  <si>
    <t>（2月1月間増減）</t>
  </si>
  <si>
    <t>1　月　中</t>
  </si>
  <si>
    <t>1 　月</t>
  </si>
  <si>
    <t>30年　8月</t>
  </si>
  <si>
    <t>31年　1月</t>
  </si>
  <si>
    <t>平成３１年２月１日現在</t>
  </si>
  <si>
    <t>１月中の人口異動状況</t>
  </si>
  <si>
    <t>平 成 ３１ 年 １月 １ 日 現 在</t>
  </si>
  <si>
    <t>１２月中の人口異動状況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</si>
</sst>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2019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33</xdr:row>
      <xdr:rowOff>114300</xdr:rowOff>
    </xdr:from>
    <xdr:to>
      <xdr:col>4</xdr:col>
      <xdr:colOff>28575</xdr:colOff>
      <xdr:row>34</xdr:row>
      <xdr:rowOff>295275</xdr:rowOff>
    </xdr:to>
    <xdr:pic>
      <xdr:nvPicPr>
        <xdr:cNvPr id="47" name="図 2" descr="画面の領域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782300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view="pageBreakPreview" zoomScale="85" zoomScaleSheetLayoutView="85" zoomScalePageLayoutView="0" workbookViewId="0" topLeftCell="A1">
      <selection activeCell="B24" sqref="B24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151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152</v>
      </c>
      <c r="C9" s="26" t="s">
        <v>146</v>
      </c>
      <c r="D9" s="27" t="s">
        <v>153</v>
      </c>
      <c r="E9" s="26" t="s">
        <v>145</v>
      </c>
      <c r="F9" s="26" t="s">
        <v>140</v>
      </c>
    </row>
    <row r="10" spans="1:6" ht="25.5" customHeight="1">
      <c r="A10" s="22" t="s">
        <v>43</v>
      </c>
      <c r="B10" s="23">
        <f>'地区別人口'!F7</f>
        <v>239590</v>
      </c>
      <c r="C10" s="23">
        <v>239635</v>
      </c>
      <c r="D10" s="24">
        <f>B10-C10</f>
        <v>-45</v>
      </c>
      <c r="E10" s="23">
        <v>239698</v>
      </c>
      <c r="F10" s="23">
        <v>239722</v>
      </c>
    </row>
    <row r="11" spans="1:6" ht="25.5" customHeight="1">
      <c r="A11" s="15" t="s">
        <v>40</v>
      </c>
      <c r="B11" s="18">
        <f>'地区別人口'!D7</f>
        <v>117289</v>
      </c>
      <c r="C11" s="18">
        <v>117337</v>
      </c>
      <c r="D11" s="20">
        <f>B11-C11</f>
        <v>-48</v>
      </c>
      <c r="E11" s="18">
        <v>117408</v>
      </c>
      <c r="F11" s="18">
        <v>117426</v>
      </c>
    </row>
    <row r="12" spans="1:6" ht="25.5" customHeight="1">
      <c r="A12" s="15" t="s">
        <v>41</v>
      </c>
      <c r="B12" s="18">
        <f>'地区別人口'!E7</f>
        <v>122301</v>
      </c>
      <c r="C12" s="18">
        <v>122298</v>
      </c>
      <c r="D12" s="20">
        <f>B12-C12</f>
        <v>3</v>
      </c>
      <c r="E12" s="18">
        <v>122290</v>
      </c>
      <c r="F12" s="18">
        <v>122296</v>
      </c>
    </row>
    <row r="13" spans="1:6" ht="25.5" customHeight="1" thickBot="1">
      <c r="A13" s="16" t="s">
        <v>44</v>
      </c>
      <c r="B13" s="19">
        <f>'地区別人口'!C7</f>
        <v>105267</v>
      </c>
      <c r="C13" s="19">
        <v>105278</v>
      </c>
      <c r="D13" s="21">
        <f>B13-C13</f>
        <v>-11</v>
      </c>
      <c r="E13" s="19">
        <v>105283</v>
      </c>
      <c r="F13" s="19">
        <v>105287</v>
      </c>
    </row>
    <row r="14" spans="1:6" ht="24" customHeight="1">
      <c r="A14" s="159" t="s">
        <v>122</v>
      </c>
      <c r="B14" s="159"/>
      <c r="C14" s="159"/>
      <c r="D14" s="159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154</v>
      </c>
      <c r="C17" s="25" t="s">
        <v>148</v>
      </c>
      <c r="D17" s="25" t="s">
        <v>143</v>
      </c>
      <c r="E17" s="25" t="s">
        <v>141</v>
      </c>
      <c r="H17" s="150"/>
    </row>
    <row r="18" spans="1:10" ht="25.5" customHeight="1">
      <c r="A18" s="22" t="s">
        <v>49</v>
      </c>
      <c r="B18" s="23">
        <f>'地区別人口'!H7</f>
        <v>177</v>
      </c>
      <c r="C18" s="23">
        <v>155</v>
      </c>
      <c r="D18" s="23">
        <v>163</v>
      </c>
      <c r="E18" s="23">
        <v>166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283</v>
      </c>
      <c r="C19" s="18">
        <v>209</v>
      </c>
      <c r="D19" s="18">
        <v>223</v>
      </c>
      <c r="E19" s="18">
        <v>240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582</v>
      </c>
      <c r="C20" s="18">
        <v>519</v>
      </c>
      <c r="D20" s="18">
        <v>510</v>
      </c>
      <c r="E20" s="18">
        <v>744</v>
      </c>
    </row>
    <row r="21" spans="1:5" ht="25.5" customHeight="1">
      <c r="A21" s="15" t="s">
        <v>45</v>
      </c>
      <c r="B21" s="18">
        <v>320</v>
      </c>
      <c r="C21" s="18">
        <v>248</v>
      </c>
      <c r="D21" s="18">
        <v>240</v>
      </c>
      <c r="E21" s="18">
        <v>329</v>
      </c>
    </row>
    <row r="22" spans="1:5" ht="25.5" customHeight="1">
      <c r="A22" s="15" t="s">
        <v>52</v>
      </c>
      <c r="B22" s="18">
        <f>'地区別人口'!K7</f>
        <v>512</v>
      </c>
      <c r="C22" s="18">
        <v>527</v>
      </c>
      <c r="D22" s="18">
        <v>469</v>
      </c>
      <c r="E22" s="18">
        <v>633</v>
      </c>
    </row>
    <row r="23" spans="1:5" ht="25.5" customHeight="1">
      <c r="A23" s="15" t="s">
        <v>45</v>
      </c>
      <c r="B23" s="18">
        <v>214</v>
      </c>
      <c r="C23" s="18">
        <v>217</v>
      </c>
      <c r="D23" s="18">
        <v>214</v>
      </c>
      <c r="E23" s="18">
        <v>253</v>
      </c>
    </row>
    <row r="24" spans="1:9" s="6" customFormat="1" ht="25.5" customHeight="1" thickBot="1">
      <c r="A24" s="16" t="s">
        <v>46</v>
      </c>
      <c r="B24" s="19">
        <f>'地区別人口'!L7</f>
        <v>-9</v>
      </c>
      <c r="C24" s="19">
        <v>-1</v>
      </c>
      <c r="D24" s="19">
        <v>-5</v>
      </c>
      <c r="E24" s="19">
        <v>-10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8" t="s">
        <v>124</v>
      </c>
      <c r="E27" s="158"/>
      <c r="F27" s="14" t="s">
        <v>47</v>
      </c>
    </row>
    <row r="28" spans="1:6" ht="25.5" customHeight="1" thickBot="1">
      <c r="A28" s="25" t="s">
        <v>116</v>
      </c>
      <c r="B28" s="145" t="s">
        <v>155</v>
      </c>
      <c r="C28" s="145" t="s">
        <v>149</v>
      </c>
      <c r="D28" s="27" t="s">
        <v>147</v>
      </c>
      <c r="E28" s="145" t="s">
        <v>144</v>
      </c>
      <c r="F28" s="145" t="s">
        <v>142</v>
      </c>
    </row>
    <row r="29" spans="1:6" ht="25.5" customHeight="1">
      <c r="A29" s="22" t="s">
        <v>43</v>
      </c>
      <c r="B29" s="146">
        <f>'推計人口'!C9</f>
        <v>241074</v>
      </c>
      <c r="C29" s="146">
        <v>241137</v>
      </c>
      <c r="D29" s="24">
        <f>B29-C29</f>
        <v>-63</v>
      </c>
      <c r="E29" s="146">
        <v>241161</v>
      </c>
      <c r="F29" s="146">
        <v>241132</v>
      </c>
    </row>
    <row r="30" spans="1:6" ht="25.5" customHeight="1">
      <c r="A30" s="15" t="s">
        <v>40</v>
      </c>
      <c r="B30" s="147">
        <f>'推計人口'!D9</f>
        <v>118390</v>
      </c>
      <c r="C30" s="147">
        <v>118461</v>
      </c>
      <c r="D30" s="24">
        <f>B30-C30</f>
        <v>-71</v>
      </c>
      <c r="E30" s="147">
        <v>118479</v>
      </c>
      <c r="F30" s="147">
        <v>118463</v>
      </c>
    </row>
    <row r="31" spans="1:6" ht="25.5" customHeight="1">
      <c r="A31" s="15" t="s">
        <v>41</v>
      </c>
      <c r="B31" s="148">
        <f>'推計人口'!E9</f>
        <v>122684</v>
      </c>
      <c r="C31" s="148">
        <v>122676</v>
      </c>
      <c r="D31" s="24">
        <f>B31-C31</f>
        <v>8</v>
      </c>
      <c r="E31" s="148">
        <v>122682</v>
      </c>
      <c r="F31" s="148">
        <v>122669</v>
      </c>
    </row>
    <row r="32" spans="1:6" ht="25.5" customHeight="1" thickBot="1">
      <c r="A32" s="16" t="s">
        <v>44</v>
      </c>
      <c r="B32" s="149">
        <f>'推計人口'!B9</f>
        <v>102448</v>
      </c>
      <c r="C32" s="149">
        <v>102453</v>
      </c>
      <c r="D32" s="21">
        <f>B32-C32</f>
        <v>-5</v>
      </c>
      <c r="E32" s="149">
        <v>102457</v>
      </c>
      <c r="F32" s="149">
        <v>102404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0" t="s">
        <v>125</v>
      </c>
      <c r="G35" s="160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view="pageBreakPreview" zoomScaleNormal="75" zoomScaleSheetLayoutView="100" zoomScalePageLayoutView="0" workbookViewId="0" topLeftCell="A1">
      <selection activeCell="C32" sqref="C32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79" t="s">
        <v>12</v>
      </c>
      <c r="C1" s="180"/>
      <c r="D1" s="180"/>
      <c r="E1" s="180"/>
      <c r="F1" s="180"/>
      <c r="G1" s="180"/>
      <c r="H1" s="180"/>
      <c r="I1" s="181"/>
      <c r="J1" s="180" t="s">
        <v>133</v>
      </c>
      <c r="K1" s="180"/>
      <c r="L1" s="180"/>
      <c r="M1" s="182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74" t="s">
        <v>29</v>
      </c>
      <c r="F3" s="183"/>
      <c r="G3" s="168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5"/>
      <c r="F4" s="184"/>
      <c r="G4" s="170"/>
      <c r="H4" s="32" t="s">
        <v>36</v>
      </c>
      <c r="I4" s="33" t="s">
        <v>54</v>
      </c>
      <c r="J4" s="185" t="s">
        <v>33</v>
      </c>
      <c r="K4" s="186"/>
      <c r="L4" s="185" t="s">
        <v>37</v>
      </c>
      <c r="M4" s="18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150</v>
      </c>
      <c r="B5" s="152">
        <v>71</v>
      </c>
      <c r="C5" s="152">
        <v>58378</v>
      </c>
      <c r="D5" s="152">
        <v>19</v>
      </c>
      <c r="E5" s="152">
        <v>51</v>
      </c>
      <c r="F5" s="152">
        <v>0</v>
      </c>
      <c r="G5" s="152">
        <v>4</v>
      </c>
      <c r="H5" s="152">
        <v>37</v>
      </c>
      <c r="I5" s="152">
        <v>768</v>
      </c>
      <c r="J5" s="152">
        <v>9917</v>
      </c>
      <c r="K5" s="152">
        <v>59</v>
      </c>
      <c r="L5" s="151">
        <v>9496</v>
      </c>
      <c r="M5" s="151">
        <v>29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28</v>
      </c>
      <c r="B6" s="152">
        <v>69</v>
      </c>
      <c r="C6" s="153">
        <v>2572924</v>
      </c>
      <c r="D6" s="152">
        <v>35</v>
      </c>
      <c r="E6" s="152">
        <v>87</v>
      </c>
      <c r="F6" s="152">
        <v>6</v>
      </c>
      <c r="G6" s="152">
        <v>7</v>
      </c>
      <c r="H6" s="152">
        <v>62</v>
      </c>
      <c r="I6" s="152">
        <v>3323</v>
      </c>
      <c r="J6" s="152">
        <v>9993</v>
      </c>
      <c r="K6" s="152">
        <v>67</v>
      </c>
      <c r="L6" s="151">
        <v>9490</v>
      </c>
      <c r="M6" s="151">
        <v>31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29</v>
      </c>
      <c r="B7" s="152">
        <v>67</v>
      </c>
      <c r="C7" s="152">
        <v>45714</v>
      </c>
      <c r="D7" s="152">
        <v>19</v>
      </c>
      <c r="E7" s="152">
        <v>44</v>
      </c>
      <c r="F7" s="152">
        <v>5</v>
      </c>
      <c r="G7" s="152">
        <v>6</v>
      </c>
      <c r="H7" s="152">
        <v>40</v>
      </c>
      <c r="I7" s="152">
        <v>1142</v>
      </c>
      <c r="J7" s="152">
        <v>10217</v>
      </c>
      <c r="K7" s="152">
        <v>73</v>
      </c>
      <c r="L7" s="151">
        <v>9676</v>
      </c>
      <c r="M7" s="151">
        <v>26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30</v>
      </c>
      <c r="B8" s="125">
        <v>110</v>
      </c>
      <c r="C8" s="125">
        <v>90849</v>
      </c>
      <c r="D8" s="125">
        <v>36</v>
      </c>
      <c r="E8" s="125">
        <v>75</v>
      </c>
      <c r="F8" s="125">
        <v>5</v>
      </c>
      <c r="G8" s="125">
        <v>17</v>
      </c>
      <c r="H8" s="125">
        <v>79</v>
      </c>
      <c r="I8" s="125">
        <v>1944</v>
      </c>
      <c r="J8" s="151">
        <v>10727</v>
      </c>
      <c r="K8" s="151">
        <v>60</v>
      </c>
      <c r="L8" s="151">
        <v>10204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156</v>
      </c>
      <c r="B10" s="123">
        <v>8</v>
      </c>
      <c r="C10" s="123">
        <v>166</v>
      </c>
      <c r="D10" s="123">
        <v>0</v>
      </c>
      <c r="E10" s="123">
        <v>0</v>
      </c>
      <c r="F10" s="123">
        <v>0</v>
      </c>
      <c r="G10" s="123">
        <v>0</v>
      </c>
      <c r="H10" s="123">
        <v>1</v>
      </c>
      <c r="I10" s="123">
        <v>0</v>
      </c>
      <c r="J10" s="66">
        <v>973</v>
      </c>
      <c r="K10" s="66">
        <v>4</v>
      </c>
      <c r="L10" s="66">
        <v>930</v>
      </c>
      <c r="M10" s="66">
        <v>0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9</v>
      </c>
      <c r="B11" s="123">
        <v>5</v>
      </c>
      <c r="C11" s="123">
        <v>52</v>
      </c>
      <c r="D11" s="123">
        <v>5</v>
      </c>
      <c r="E11" s="123">
        <v>12</v>
      </c>
      <c r="F11" s="123">
        <v>0</v>
      </c>
      <c r="G11" s="123">
        <v>2</v>
      </c>
      <c r="H11" s="123">
        <v>7</v>
      </c>
      <c r="I11" s="123">
        <v>64</v>
      </c>
      <c r="J11" s="66">
        <v>850</v>
      </c>
      <c r="K11" s="66">
        <v>5</v>
      </c>
      <c r="L11" s="66">
        <v>801</v>
      </c>
      <c r="M11" s="66">
        <v>0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10</v>
      </c>
      <c r="B12" s="124">
        <v>11</v>
      </c>
      <c r="C12" s="123">
        <v>4780</v>
      </c>
      <c r="D12" s="123">
        <v>5</v>
      </c>
      <c r="E12" s="123">
        <v>10</v>
      </c>
      <c r="F12" s="123">
        <v>2</v>
      </c>
      <c r="G12" s="123">
        <v>5</v>
      </c>
      <c r="H12" s="123">
        <v>9</v>
      </c>
      <c r="I12" s="123">
        <v>102</v>
      </c>
      <c r="J12" s="66">
        <v>974</v>
      </c>
      <c r="K12" s="66">
        <v>4</v>
      </c>
      <c r="L12" s="66">
        <v>918</v>
      </c>
      <c r="M12" s="66">
        <v>0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11</v>
      </c>
      <c r="B13" s="65">
        <v>10</v>
      </c>
      <c r="C13" s="65">
        <v>454</v>
      </c>
      <c r="D13" s="65">
        <v>1</v>
      </c>
      <c r="E13" s="65">
        <v>2</v>
      </c>
      <c r="F13" s="65">
        <v>1</v>
      </c>
      <c r="G13" s="65">
        <v>2</v>
      </c>
      <c r="H13" s="65">
        <v>3</v>
      </c>
      <c r="I13" s="65">
        <v>0</v>
      </c>
      <c r="J13" s="65">
        <v>891</v>
      </c>
      <c r="K13" s="65">
        <v>3</v>
      </c>
      <c r="L13" s="65">
        <v>851</v>
      </c>
      <c r="M13" s="125">
        <v>1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12</v>
      </c>
      <c r="B14" s="65">
        <v>11</v>
      </c>
      <c r="C14" s="65">
        <v>6</v>
      </c>
      <c r="D14" s="65">
        <v>3</v>
      </c>
      <c r="E14" s="65">
        <v>3</v>
      </c>
      <c r="F14" s="65">
        <v>2</v>
      </c>
      <c r="G14" s="65">
        <v>0</v>
      </c>
      <c r="H14" s="65">
        <v>11</v>
      </c>
      <c r="I14" s="65">
        <v>98</v>
      </c>
      <c r="J14" s="65">
        <v>891</v>
      </c>
      <c r="K14" s="65">
        <v>5</v>
      </c>
      <c r="L14" s="65">
        <v>847</v>
      </c>
      <c r="M14" s="125">
        <v>2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 t="s">
        <v>157</v>
      </c>
      <c r="B15" s="65">
        <v>3</v>
      </c>
      <c r="C15" s="65">
        <v>854</v>
      </c>
      <c r="D15" s="65">
        <v>1</v>
      </c>
      <c r="E15" s="65">
        <v>1</v>
      </c>
      <c r="F15" s="65">
        <v>0</v>
      </c>
      <c r="G15" s="65">
        <v>0</v>
      </c>
      <c r="H15" s="65">
        <v>1</v>
      </c>
      <c r="I15" s="65">
        <v>13</v>
      </c>
      <c r="J15" s="65">
        <v>1020</v>
      </c>
      <c r="K15" s="65">
        <v>3</v>
      </c>
      <c r="L15" s="65">
        <v>961</v>
      </c>
      <c r="M15" s="125">
        <v>0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79" t="s">
        <v>57</v>
      </c>
      <c r="F18" s="180"/>
      <c r="G18" s="180"/>
      <c r="H18" s="182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62" t="s">
        <v>8</v>
      </c>
      <c r="C19" s="163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64"/>
      <c r="C20" s="165"/>
      <c r="D20" s="60" t="s">
        <v>32</v>
      </c>
      <c r="E20" s="162" t="s">
        <v>32</v>
      </c>
      <c r="F20" s="168"/>
      <c r="G20" s="174" t="s">
        <v>32</v>
      </c>
      <c r="H20" s="163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77" t="s">
        <v>10</v>
      </c>
      <c r="C21" s="178"/>
      <c r="D21" s="56" t="s">
        <v>33</v>
      </c>
      <c r="E21" s="169" t="s">
        <v>33</v>
      </c>
      <c r="F21" s="170"/>
      <c r="G21" s="175" t="s">
        <v>37</v>
      </c>
      <c r="H21" s="176"/>
      <c r="M21" s="63"/>
      <c r="O21" s="122"/>
      <c r="P21" s="138"/>
    </row>
    <row r="22" spans="1:22" ht="19.5" customHeight="1">
      <c r="A22" s="49" t="s">
        <v>150</v>
      </c>
      <c r="B22" s="126">
        <v>2522</v>
      </c>
      <c r="C22" s="66">
        <v>626</v>
      </c>
      <c r="D22" s="65">
        <v>443</v>
      </c>
      <c r="E22" s="152">
        <v>7698</v>
      </c>
      <c r="F22" s="152">
        <v>1429</v>
      </c>
      <c r="G22" s="152">
        <v>5</v>
      </c>
      <c r="H22" s="152">
        <v>1693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28</v>
      </c>
      <c r="B23" s="126">
        <v>2350</v>
      </c>
      <c r="C23" s="66">
        <v>553</v>
      </c>
      <c r="D23" s="65">
        <v>414</v>
      </c>
      <c r="E23" s="152">
        <v>7844</v>
      </c>
      <c r="F23" s="152">
        <v>1393</v>
      </c>
      <c r="G23" s="152">
        <v>4</v>
      </c>
      <c r="H23" s="152">
        <v>1729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29</v>
      </c>
      <c r="B24" s="65">
        <v>2493</v>
      </c>
      <c r="C24" s="65">
        <v>603</v>
      </c>
      <c r="D24" s="65">
        <v>452</v>
      </c>
      <c r="E24" s="152">
        <v>7807</v>
      </c>
      <c r="F24" s="152">
        <v>1329</v>
      </c>
      <c r="G24" s="152">
        <v>6</v>
      </c>
      <c r="H24" s="152">
        <v>1574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>
        <v>30</v>
      </c>
      <c r="B25" s="125">
        <v>2351</v>
      </c>
      <c r="C25" s="125">
        <v>574</v>
      </c>
      <c r="D25" s="125">
        <v>426</v>
      </c>
      <c r="E25" s="125">
        <v>8048</v>
      </c>
      <c r="F25" s="125">
        <v>1166</v>
      </c>
      <c r="G25" s="125">
        <v>6</v>
      </c>
      <c r="H25" s="125">
        <v>1364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156</v>
      </c>
      <c r="B27" s="66">
        <v>214</v>
      </c>
      <c r="C27" s="66">
        <v>47</v>
      </c>
      <c r="D27" s="66">
        <v>44</v>
      </c>
      <c r="E27" s="126">
        <v>729</v>
      </c>
      <c r="F27" s="126">
        <v>98</v>
      </c>
      <c r="G27" s="126">
        <v>1</v>
      </c>
      <c r="H27" s="126">
        <v>118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9</v>
      </c>
      <c r="B28" s="127">
        <v>210</v>
      </c>
      <c r="C28" s="66">
        <v>45</v>
      </c>
      <c r="D28" s="66">
        <v>32</v>
      </c>
      <c r="E28" s="126">
        <v>675</v>
      </c>
      <c r="F28" s="126">
        <v>94</v>
      </c>
      <c r="G28" s="126">
        <v>1</v>
      </c>
      <c r="H28" s="126">
        <v>109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10</v>
      </c>
      <c r="B29" s="66">
        <v>169</v>
      </c>
      <c r="C29" s="66">
        <v>57</v>
      </c>
      <c r="D29" s="66">
        <v>38</v>
      </c>
      <c r="E29" s="126">
        <v>666</v>
      </c>
      <c r="F29" s="126">
        <v>111</v>
      </c>
      <c r="G29" s="126">
        <v>0</v>
      </c>
      <c r="H29" s="126">
        <v>130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11</v>
      </c>
      <c r="B30" s="65">
        <v>207</v>
      </c>
      <c r="C30" s="65">
        <v>42</v>
      </c>
      <c r="D30" s="65">
        <v>35</v>
      </c>
      <c r="E30" s="65">
        <v>660</v>
      </c>
      <c r="F30" s="65">
        <v>106</v>
      </c>
      <c r="G30" s="65">
        <v>2</v>
      </c>
      <c r="H30" s="65">
        <v>130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12</v>
      </c>
      <c r="B31" s="65">
        <v>178</v>
      </c>
      <c r="C31" s="65">
        <v>48</v>
      </c>
      <c r="D31" s="65">
        <v>29</v>
      </c>
      <c r="E31" s="65">
        <v>717</v>
      </c>
      <c r="F31" s="65">
        <v>84</v>
      </c>
      <c r="G31" s="65">
        <v>0</v>
      </c>
      <c r="H31" s="65">
        <v>95</v>
      </c>
      <c r="I31" s="67"/>
    </row>
    <row r="32" spans="1:8" ht="19.5" customHeight="1" thickBot="1">
      <c r="A32" s="52" t="s">
        <v>157</v>
      </c>
      <c r="B32" s="65">
        <v>182</v>
      </c>
      <c r="C32" s="65">
        <v>51</v>
      </c>
      <c r="D32" s="65">
        <v>31</v>
      </c>
      <c r="E32" s="65">
        <v>561</v>
      </c>
      <c r="F32" s="65">
        <v>95</v>
      </c>
      <c r="G32" s="65">
        <v>0</v>
      </c>
      <c r="H32" s="65">
        <v>109</v>
      </c>
    </row>
    <row r="33" spans="1:8" ht="19.5" customHeight="1" thickBot="1">
      <c r="A33" s="53"/>
      <c r="B33" s="166" t="s">
        <v>11</v>
      </c>
      <c r="C33" s="167"/>
      <c r="D33" s="59" t="s">
        <v>39</v>
      </c>
      <c r="E33" s="171" t="s">
        <v>56</v>
      </c>
      <c r="F33" s="172"/>
      <c r="G33" s="172"/>
      <c r="H33" s="173"/>
    </row>
    <row r="35" spans="1:13" ht="19.5" customHeight="1">
      <c r="A35" s="161" t="s">
        <v>139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C7" sqref="C7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8" t="s">
        <v>131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2:12" ht="24.75" customHeight="1" thickBot="1">
      <c r="B2" s="189" t="s">
        <v>158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2:12" ht="24.75" customHeight="1">
      <c r="B3" s="190" t="s">
        <v>58</v>
      </c>
      <c r="C3" s="193" t="s">
        <v>59</v>
      </c>
      <c r="D3" s="196" t="s">
        <v>132</v>
      </c>
      <c r="E3" s="197"/>
      <c r="F3" s="198"/>
      <c r="G3" s="71"/>
      <c r="H3" s="196" t="s">
        <v>159</v>
      </c>
      <c r="I3" s="197"/>
      <c r="J3" s="197"/>
      <c r="K3" s="197"/>
      <c r="L3" s="197"/>
    </row>
    <row r="4" spans="2:12" ht="24.75" customHeight="1">
      <c r="B4" s="191"/>
      <c r="C4" s="194"/>
      <c r="D4" s="199"/>
      <c r="E4" s="200"/>
      <c r="F4" s="201"/>
      <c r="G4" s="73" t="s">
        <v>60</v>
      </c>
      <c r="H4" s="202"/>
      <c r="I4" s="203"/>
      <c r="J4" s="203"/>
      <c r="K4" s="203"/>
      <c r="L4" s="203"/>
    </row>
    <row r="5" spans="2:12" ht="24.75" customHeight="1">
      <c r="B5" s="191"/>
      <c r="C5" s="194"/>
      <c r="D5" s="202"/>
      <c r="E5" s="203"/>
      <c r="F5" s="204"/>
      <c r="G5" s="73" t="s">
        <v>61</v>
      </c>
      <c r="H5" s="74" t="s">
        <v>62</v>
      </c>
      <c r="I5" s="74"/>
      <c r="J5" s="75" t="s">
        <v>63</v>
      </c>
      <c r="K5" s="74"/>
      <c r="L5" s="205" t="s">
        <v>64</v>
      </c>
    </row>
    <row r="6" spans="2:14" ht="24.75" customHeight="1" thickBot="1">
      <c r="B6" s="192"/>
      <c r="C6" s="195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6"/>
      <c r="N6" s="135"/>
    </row>
    <row r="7" spans="2:23" ht="24.75" customHeight="1">
      <c r="B7" s="72" t="s">
        <v>65</v>
      </c>
      <c r="C7" s="81">
        <v>105267</v>
      </c>
      <c r="D7" s="81">
        <v>117289</v>
      </c>
      <c r="E7" s="81">
        <v>122301</v>
      </c>
      <c r="F7" s="81">
        <v>239590</v>
      </c>
      <c r="G7" s="81">
        <v>-45</v>
      </c>
      <c r="H7" s="81">
        <v>177</v>
      </c>
      <c r="I7" s="81">
        <v>283</v>
      </c>
      <c r="J7" s="81">
        <v>582</v>
      </c>
      <c r="K7" s="81">
        <v>512</v>
      </c>
      <c r="L7" s="81">
        <v>-9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38223</v>
      </c>
      <c r="D8" s="133">
        <v>39054</v>
      </c>
      <c r="E8" s="133">
        <v>40714</v>
      </c>
      <c r="F8" s="133">
        <v>79768</v>
      </c>
      <c r="G8" s="81">
        <v>13</v>
      </c>
      <c r="H8" s="143">
        <v>68</v>
      </c>
      <c r="I8" s="143">
        <v>93</v>
      </c>
      <c r="J8" s="143">
        <v>231</v>
      </c>
      <c r="K8" s="143">
        <v>231</v>
      </c>
      <c r="L8" s="143">
        <v>38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5298</v>
      </c>
      <c r="D9" s="81">
        <v>6219</v>
      </c>
      <c r="E9" s="81">
        <v>6559</v>
      </c>
      <c r="F9" s="81">
        <v>12778</v>
      </c>
      <c r="G9" s="81">
        <v>14</v>
      </c>
      <c r="H9" s="133">
        <v>7</v>
      </c>
      <c r="I9" s="84">
        <v>11</v>
      </c>
      <c r="J9" s="84">
        <v>41</v>
      </c>
      <c r="K9" s="84">
        <v>28</v>
      </c>
      <c r="L9" s="142">
        <v>5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1366</v>
      </c>
      <c r="D10" s="81">
        <v>1607</v>
      </c>
      <c r="E10" s="81">
        <v>1735</v>
      </c>
      <c r="F10" s="81">
        <v>3342</v>
      </c>
      <c r="G10" s="81">
        <v>-7</v>
      </c>
      <c r="H10" s="84">
        <v>0</v>
      </c>
      <c r="I10" s="83">
        <v>1</v>
      </c>
      <c r="J10" s="84">
        <v>2</v>
      </c>
      <c r="K10" s="84">
        <v>1</v>
      </c>
      <c r="L10" s="84">
        <v>-7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2823</v>
      </c>
      <c r="D11" s="81">
        <v>3327</v>
      </c>
      <c r="E11" s="81">
        <v>3461</v>
      </c>
      <c r="F11" s="81">
        <v>6788</v>
      </c>
      <c r="G11" s="81">
        <v>-16</v>
      </c>
      <c r="H11" s="84">
        <v>7</v>
      </c>
      <c r="I11" s="84">
        <v>7</v>
      </c>
      <c r="J11" s="84">
        <v>5</v>
      </c>
      <c r="K11" s="84">
        <v>10</v>
      </c>
      <c r="L11" s="84">
        <v>-11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1310</v>
      </c>
      <c r="D12" s="81">
        <v>1572</v>
      </c>
      <c r="E12" s="81">
        <v>1685</v>
      </c>
      <c r="F12" s="81">
        <v>3257</v>
      </c>
      <c r="G12" s="81">
        <v>16</v>
      </c>
      <c r="H12" s="84">
        <v>3</v>
      </c>
      <c r="I12" s="84">
        <v>7</v>
      </c>
      <c r="J12" s="84">
        <v>19</v>
      </c>
      <c r="K12" s="84">
        <v>1</v>
      </c>
      <c r="L12" s="84">
        <v>2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1489</v>
      </c>
      <c r="D13" s="81">
        <v>2053</v>
      </c>
      <c r="E13" s="81">
        <v>2187</v>
      </c>
      <c r="F13" s="81">
        <v>4240</v>
      </c>
      <c r="G13" s="81">
        <v>3</v>
      </c>
      <c r="H13" s="84">
        <v>1</v>
      </c>
      <c r="I13" s="84">
        <v>3</v>
      </c>
      <c r="J13" s="84">
        <v>2</v>
      </c>
      <c r="K13" s="84">
        <v>1</v>
      </c>
      <c r="L13" s="84">
        <v>4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1866</v>
      </c>
      <c r="D14" s="81">
        <v>2290</v>
      </c>
      <c r="E14" s="81">
        <v>2419</v>
      </c>
      <c r="F14" s="81">
        <v>4709</v>
      </c>
      <c r="G14" s="81">
        <v>-6</v>
      </c>
      <c r="H14" s="84">
        <v>3</v>
      </c>
      <c r="I14" s="84">
        <v>6</v>
      </c>
      <c r="J14" s="84">
        <v>3</v>
      </c>
      <c r="K14" s="84">
        <v>7</v>
      </c>
      <c r="L14" s="84">
        <v>1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4524</v>
      </c>
      <c r="D15" s="81">
        <v>5501</v>
      </c>
      <c r="E15" s="81">
        <v>5436</v>
      </c>
      <c r="F15" s="81">
        <v>10937</v>
      </c>
      <c r="G15" s="81">
        <v>2</v>
      </c>
      <c r="H15" s="84">
        <v>7</v>
      </c>
      <c r="I15" s="84">
        <v>10</v>
      </c>
      <c r="J15" s="84">
        <v>22</v>
      </c>
      <c r="K15" s="84">
        <v>18</v>
      </c>
      <c r="L15" s="84">
        <v>1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7598</v>
      </c>
      <c r="D16" s="81">
        <v>8417</v>
      </c>
      <c r="E16" s="81">
        <v>8510</v>
      </c>
      <c r="F16" s="81">
        <v>16927</v>
      </c>
      <c r="G16" s="81">
        <v>22</v>
      </c>
      <c r="H16" s="84">
        <v>24</v>
      </c>
      <c r="I16" s="84">
        <v>15</v>
      </c>
      <c r="J16" s="84">
        <v>75</v>
      </c>
      <c r="K16" s="84">
        <v>52</v>
      </c>
      <c r="L16" s="84">
        <v>-10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5982</v>
      </c>
      <c r="D17" s="81">
        <v>7028</v>
      </c>
      <c r="E17" s="81">
        <v>7251</v>
      </c>
      <c r="F17" s="81">
        <v>14279</v>
      </c>
      <c r="G17" s="81">
        <v>8</v>
      </c>
      <c r="H17" s="84">
        <v>8</v>
      </c>
      <c r="I17" s="84">
        <v>18</v>
      </c>
      <c r="J17" s="84">
        <v>34</v>
      </c>
      <c r="K17" s="84">
        <v>19</v>
      </c>
      <c r="L17" s="84">
        <v>3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1373</v>
      </c>
      <c r="D18" s="81">
        <v>1358</v>
      </c>
      <c r="E18" s="81">
        <v>1512</v>
      </c>
      <c r="F18" s="81">
        <v>2870</v>
      </c>
      <c r="G18" s="81">
        <v>7</v>
      </c>
      <c r="H18" s="84">
        <v>3</v>
      </c>
      <c r="I18" s="84">
        <v>5</v>
      </c>
      <c r="J18" s="84">
        <v>4</v>
      </c>
      <c r="K18" s="84">
        <v>2</v>
      </c>
      <c r="L18" s="84">
        <v>7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3063</v>
      </c>
      <c r="D19" s="81">
        <v>3505</v>
      </c>
      <c r="E19" s="81">
        <v>3631</v>
      </c>
      <c r="F19" s="81">
        <v>7136</v>
      </c>
      <c r="G19" s="81">
        <v>14</v>
      </c>
      <c r="H19" s="84">
        <v>5</v>
      </c>
      <c r="I19" s="84">
        <v>3</v>
      </c>
      <c r="J19" s="84">
        <v>17</v>
      </c>
      <c r="K19" s="84">
        <v>18</v>
      </c>
      <c r="L19" s="84">
        <v>13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870</v>
      </c>
      <c r="D20" s="81">
        <v>966</v>
      </c>
      <c r="E20" s="81">
        <v>1021</v>
      </c>
      <c r="F20" s="81">
        <v>1987</v>
      </c>
      <c r="G20" s="81">
        <v>1</v>
      </c>
      <c r="H20" s="84">
        <v>2</v>
      </c>
      <c r="I20" s="84">
        <v>5</v>
      </c>
      <c r="J20" s="83">
        <v>2</v>
      </c>
      <c r="K20" s="84">
        <v>3</v>
      </c>
      <c r="L20" s="84">
        <v>5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5306</v>
      </c>
      <c r="D21" s="81">
        <v>5838</v>
      </c>
      <c r="E21" s="81">
        <v>6151</v>
      </c>
      <c r="F21" s="81">
        <v>11989</v>
      </c>
      <c r="G21" s="81">
        <v>-21</v>
      </c>
      <c r="H21" s="84">
        <v>11</v>
      </c>
      <c r="I21" s="84">
        <v>22</v>
      </c>
      <c r="J21" s="84">
        <v>31</v>
      </c>
      <c r="K21" s="84">
        <v>28</v>
      </c>
      <c r="L21" s="84">
        <v>-13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1553</v>
      </c>
      <c r="D22" s="81">
        <v>1886</v>
      </c>
      <c r="E22" s="81">
        <v>2026</v>
      </c>
      <c r="F22" s="81">
        <v>3912</v>
      </c>
      <c r="G22" s="81">
        <v>1</v>
      </c>
      <c r="H22" s="84">
        <v>2</v>
      </c>
      <c r="I22" s="84">
        <v>5</v>
      </c>
      <c r="J22" s="84">
        <v>2</v>
      </c>
      <c r="K22" s="84">
        <v>5</v>
      </c>
      <c r="L22" s="84">
        <v>7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979</v>
      </c>
      <c r="D23" s="81">
        <v>1190</v>
      </c>
      <c r="E23" s="81">
        <v>1178</v>
      </c>
      <c r="F23" s="81">
        <v>2368</v>
      </c>
      <c r="G23" s="81">
        <v>-9</v>
      </c>
      <c r="H23" s="83">
        <v>2</v>
      </c>
      <c r="I23" s="83">
        <v>2</v>
      </c>
      <c r="J23" s="84">
        <v>1</v>
      </c>
      <c r="K23" s="84">
        <v>6</v>
      </c>
      <c r="L23" s="84">
        <v>-4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6565</v>
      </c>
      <c r="D24" s="81">
        <v>6848</v>
      </c>
      <c r="E24" s="81">
        <v>7311</v>
      </c>
      <c r="F24" s="81">
        <v>14159</v>
      </c>
      <c r="G24" s="81">
        <v>-31</v>
      </c>
      <c r="H24" s="84">
        <v>6</v>
      </c>
      <c r="I24" s="83">
        <v>18</v>
      </c>
      <c r="J24" s="84">
        <v>43</v>
      </c>
      <c r="K24" s="84">
        <v>32</v>
      </c>
      <c r="L24" s="84">
        <v>-30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1204</v>
      </c>
      <c r="D25" s="81">
        <v>1519</v>
      </c>
      <c r="E25" s="81">
        <v>1511</v>
      </c>
      <c r="F25" s="81">
        <v>3030</v>
      </c>
      <c r="G25" s="81">
        <v>-15</v>
      </c>
      <c r="H25" s="84">
        <v>2</v>
      </c>
      <c r="I25" s="83">
        <v>3</v>
      </c>
      <c r="J25" s="84">
        <v>0</v>
      </c>
      <c r="K25" s="84">
        <v>5</v>
      </c>
      <c r="L25" s="84">
        <v>-9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1947</v>
      </c>
      <c r="D26" s="81">
        <v>2172</v>
      </c>
      <c r="E26" s="81">
        <v>2316</v>
      </c>
      <c r="F26" s="81">
        <v>4488</v>
      </c>
      <c r="G26" s="81">
        <v>-1</v>
      </c>
      <c r="H26" s="84">
        <v>1</v>
      </c>
      <c r="I26" s="83">
        <v>7</v>
      </c>
      <c r="J26" s="84">
        <v>7</v>
      </c>
      <c r="K26" s="84">
        <v>3</v>
      </c>
      <c r="L26" s="84">
        <v>1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732</v>
      </c>
      <c r="D27" s="81">
        <v>765</v>
      </c>
      <c r="E27" s="81">
        <v>733</v>
      </c>
      <c r="F27" s="81">
        <v>1498</v>
      </c>
      <c r="G27" s="81">
        <v>4</v>
      </c>
      <c r="H27" s="84">
        <v>1</v>
      </c>
      <c r="I27" s="83">
        <v>5</v>
      </c>
      <c r="J27" s="84">
        <v>6</v>
      </c>
      <c r="K27" s="84">
        <v>2</v>
      </c>
      <c r="L27" s="84">
        <v>4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333</v>
      </c>
      <c r="D28" s="81">
        <v>325</v>
      </c>
      <c r="E28" s="81">
        <v>371</v>
      </c>
      <c r="F28" s="81">
        <v>696</v>
      </c>
      <c r="G28" s="81">
        <v>1</v>
      </c>
      <c r="H28" s="84">
        <v>0</v>
      </c>
      <c r="I28" s="83">
        <v>2</v>
      </c>
      <c r="J28" s="84">
        <v>4</v>
      </c>
      <c r="K28" s="84">
        <v>0</v>
      </c>
      <c r="L28" s="84">
        <v>-1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4687</v>
      </c>
      <c r="D29" s="82">
        <v>6265</v>
      </c>
      <c r="E29" s="82">
        <v>6465</v>
      </c>
      <c r="F29" s="81">
        <v>12730</v>
      </c>
      <c r="G29" s="81">
        <v>-15</v>
      </c>
      <c r="H29" s="84">
        <v>7</v>
      </c>
      <c r="I29" s="132">
        <v>20</v>
      </c>
      <c r="J29" s="132">
        <v>16</v>
      </c>
      <c r="K29" s="132">
        <v>13</v>
      </c>
      <c r="L29" s="132">
        <v>-5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6176</v>
      </c>
      <c r="D30" s="86">
        <v>7584</v>
      </c>
      <c r="E30" s="86">
        <v>8118</v>
      </c>
      <c r="F30" s="86">
        <v>15702</v>
      </c>
      <c r="G30" s="86">
        <v>-30</v>
      </c>
      <c r="H30" s="87">
        <v>7</v>
      </c>
      <c r="I30" s="134">
        <v>15</v>
      </c>
      <c r="J30" s="134">
        <v>15</v>
      </c>
      <c r="K30" s="134">
        <v>27</v>
      </c>
      <c r="L30" s="87">
        <v>-10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1">
      <selection activeCell="H15" sqref="H15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160</v>
      </c>
      <c r="I2" s="97"/>
      <c r="J2" s="97"/>
      <c r="K2" s="97"/>
      <c r="L2" s="97"/>
      <c r="M2" s="97"/>
    </row>
    <row r="3" spans="1:13" ht="12" customHeight="1">
      <c r="A3" s="221" t="s">
        <v>96</v>
      </c>
      <c r="B3" s="224" t="s">
        <v>59</v>
      </c>
      <c r="C3" s="228" t="s">
        <v>97</v>
      </c>
      <c r="D3" s="229"/>
      <c r="E3" s="230"/>
      <c r="F3" s="227" t="s">
        <v>60</v>
      </c>
      <c r="G3" s="211" t="s">
        <v>161</v>
      </c>
      <c r="H3" s="212"/>
      <c r="I3" s="212"/>
      <c r="J3" s="212"/>
      <c r="K3" s="212"/>
      <c r="L3" s="212"/>
      <c r="M3" s="212"/>
    </row>
    <row r="4" spans="1:13" ht="21.75" customHeight="1">
      <c r="A4" s="222"/>
      <c r="B4" s="225"/>
      <c r="C4" s="231"/>
      <c r="D4" s="232"/>
      <c r="E4" s="233"/>
      <c r="F4" s="220"/>
      <c r="G4" s="213"/>
      <c r="H4" s="214"/>
      <c r="I4" s="214"/>
      <c r="J4" s="214"/>
      <c r="K4" s="214"/>
      <c r="L4" s="214"/>
      <c r="M4" s="214"/>
    </row>
    <row r="5" spans="1:13" ht="24.75" customHeight="1">
      <c r="A5" s="222"/>
      <c r="B5" s="225"/>
      <c r="C5" s="215"/>
      <c r="D5" s="234"/>
      <c r="E5" s="216"/>
      <c r="F5" s="101" t="s">
        <v>98</v>
      </c>
      <c r="G5" s="215" t="s">
        <v>62</v>
      </c>
      <c r="H5" s="216"/>
      <c r="I5" s="128"/>
      <c r="J5" s="102" t="s">
        <v>63</v>
      </c>
      <c r="K5" s="102"/>
      <c r="L5" s="103"/>
      <c r="M5" s="217" t="s">
        <v>64</v>
      </c>
    </row>
    <row r="6" spans="1:13" ht="12" customHeight="1">
      <c r="A6" s="222"/>
      <c r="B6" s="225"/>
      <c r="C6" s="218" t="s">
        <v>115</v>
      </c>
      <c r="D6" s="218" t="s">
        <v>40</v>
      </c>
      <c r="E6" s="218" t="s">
        <v>41</v>
      </c>
      <c r="F6" s="220" t="s">
        <v>66</v>
      </c>
      <c r="G6" s="218" t="s">
        <v>67</v>
      </c>
      <c r="H6" s="218" t="s">
        <v>68</v>
      </c>
      <c r="I6" s="209" t="s">
        <v>69</v>
      </c>
      <c r="J6" s="100"/>
      <c r="K6" s="209" t="s">
        <v>70</v>
      </c>
      <c r="L6" s="104"/>
      <c r="M6" s="217"/>
    </row>
    <row r="7" spans="1:13" ht="15.75" customHeight="1" thickBot="1">
      <c r="A7" s="223"/>
      <c r="B7" s="226"/>
      <c r="C7" s="219"/>
      <c r="D7" s="219"/>
      <c r="E7" s="219"/>
      <c r="F7" s="219"/>
      <c r="G7" s="219"/>
      <c r="H7" s="219"/>
      <c r="I7" s="210"/>
      <c r="J7" s="106" t="s">
        <v>99</v>
      </c>
      <c r="K7" s="210"/>
      <c r="L7" s="107" t="s">
        <v>99</v>
      </c>
      <c r="M7" s="175"/>
    </row>
    <row r="8" spans="1:15" ht="39" customHeight="1">
      <c r="A8" s="69" t="s">
        <v>100</v>
      </c>
      <c r="B8" s="108">
        <f>SUM(B9:B12)</f>
        <v>173558</v>
      </c>
      <c r="C8" s="108">
        <f aca="true" t="shared" si="0" ref="C8:M8">SUM(C9:C12)</f>
        <v>424100</v>
      </c>
      <c r="D8" s="108">
        <f t="shared" si="0"/>
        <v>207840</v>
      </c>
      <c r="E8" s="108">
        <f t="shared" si="0"/>
        <v>216260</v>
      </c>
      <c r="F8" s="108">
        <f t="shared" si="0"/>
        <v>-114</v>
      </c>
      <c r="G8" s="108">
        <f t="shared" si="0"/>
        <v>262</v>
      </c>
      <c r="H8" s="108">
        <f t="shared" si="0"/>
        <v>399</v>
      </c>
      <c r="I8" s="108">
        <f t="shared" si="0"/>
        <v>907</v>
      </c>
      <c r="J8" s="108">
        <f t="shared" si="0"/>
        <v>407</v>
      </c>
      <c r="K8" s="108">
        <f t="shared" si="0"/>
        <v>880</v>
      </c>
      <c r="L8" s="108">
        <f t="shared" si="0"/>
        <v>422</v>
      </c>
      <c r="M8" s="108">
        <f t="shared" si="0"/>
        <v>-4</v>
      </c>
      <c r="O8" s="108"/>
    </row>
    <row r="9" spans="1:15" ht="39" customHeight="1">
      <c r="A9" s="69" t="s">
        <v>101</v>
      </c>
      <c r="B9" s="109">
        <v>102448</v>
      </c>
      <c r="C9" s="109">
        <v>241074</v>
      </c>
      <c r="D9" s="109">
        <v>118390</v>
      </c>
      <c r="E9" s="108">
        <v>122684</v>
      </c>
      <c r="F9" s="108">
        <v>-63</v>
      </c>
      <c r="G9" s="109">
        <v>155</v>
      </c>
      <c r="H9" s="109">
        <v>209</v>
      </c>
      <c r="I9" s="109">
        <v>519</v>
      </c>
      <c r="J9" s="109">
        <v>271</v>
      </c>
      <c r="K9" s="109">
        <v>527</v>
      </c>
      <c r="L9" s="109">
        <v>310</v>
      </c>
      <c r="M9" s="109">
        <v>-1</v>
      </c>
      <c r="O9" s="109"/>
    </row>
    <row r="10" spans="1:15" ht="39" customHeight="1">
      <c r="A10" s="69" t="s">
        <v>102</v>
      </c>
      <c r="B10" s="109">
        <v>27373</v>
      </c>
      <c r="C10" s="109">
        <v>66894</v>
      </c>
      <c r="D10" s="109">
        <v>33379</v>
      </c>
      <c r="E10" s="108">
        <v>33515</v>
      </c>
      <c r="F10" s="108">
        <v>-23</v>
      </c>
      <c r="G10" s="109">
        <v>44</v>
      </c>
      <c r="H10" s="109">
        <v>75</v>
      </c>
      <c r="I10" s="109">
        <v>129</v>
      </c>
      <c r="J10" s="109">
        <v>45</v>
      </c>
      <c r="K10" s="109">
        <v>118</v>
      </c>
      <c r="L10" s="109">
        <v>39</v>
      </c>
      <c r="M10" s="109">
        <v>-3</v>
      </c>
      <c r="O10" s="109"/>
    </row>
    <row r="11" spans="1:15" ht="39" customHeight="1">
      <c r="A11" s="69" t="s">
        <v>126</v>
      </c>
      <c r="B11" s="109">
        <v>35990</v>
      </c>
      <c r="C11" s="109">
        <v>94673</v>
      </c>
      <c r="D11" s="109">
        <v>45557</v>
      </c>
      <c r="E11" s="108">
        <v>49116</v>
      </c>
      <c r="F11" s="108">
        <v>1</v>
      </c>
      <c r="G11" s="109">
        <v>49</v>
      </c>
      <c r="H11" s="109">
        <v>92</v>
      </c>
      <c r="I11" s="109">
        <v>228</v>
      </c>
      <c r="J11" s="109">
        <v>87</v>
      </c>
      <c r="K11" s="109">
        <v>184</v>
      </c>
      <c r="L11" s="109">
        <v>61</v>
      </c>
      <c r="M11" s="109">
        <v>0</v>
      </c>
      <c r="O11" s="109"/>
    </row>
    <row r="12" spans="1:15" ht="39" customHeight="1">
      <c r="A12" s="69" t="s">
        <v>103</v>
      </c>
      <c r="B12" s="108">
        <v>7747</v>
      </c>
      <c r="C12" s="108">
        <v>21459</v>
      </c>
      <c r="D12" s="108">
        <v>10514</v>
      </c>
      <c r="E12" s="108">
        <v>10945</v>
      </c>
      <c r="F12" s="108">
        <v>-29</v>
      </c>
      <c r="G12" s="108">
        <v>14</v>
      </c>
      <c r="H12" s="108">
        <v>23</v>
      </c>
      <c r="I12" s="108">
        <v>31</v>
      </c>
      <c r="J12" s="108">
        <v>4</v>
      </c>
      <c r="K12" s="108">
        <v>51</v>
      </c>
      <c r="L12" s="108">
        <v>12</v>
      </c>
      <c r="M12" s="108">
        <v>0</v>
      </c>
      <c r="O12" s="108"/>
    </row>
    <row r="13" spans="1:15" ht="39" customHeight="1">
      <c r="A13" s="69" t="s">
        <v>127</v>
      </c>
      <c r="B13" s="109">
        <v>983</v>
      </c>
      <c r="C13" s="109">
        <v>2648</v>
      </c>
      <c r="D13" s="109">
        <v>1262</v>
      </c>
      <c r="E13" s="108">
        <v>1386</v>
      </c>
      <c r="F13" s="108">
        <v>0</v>
      </c>
      <c r="G13" s="109">
        <v>0</v>
      </c>
      <c r="H13" s="109">
        <v>3</v>
      </c>
      <c r="I13" s="109">
        <v>5</v>
      </c>
      <c r="J13" s="109">
        <v>0</v>
      </c>
      <c r="K13" s="109">
        <v>2</v>
      </c>
      <c r="L13" s="109">
        <v>0</v>
      </c>
      <c r="M13" s="110">
        <v>0</v>
      </c>
      <c r="O13" s="109"/>
    </row>
    <row r="14" spans="1:15" ht="39" customHeight="1">
      <c r="A14" s="69" t="s">
        <v>104</v>
      </c>
      <c r="B14" s="109">
        <v>670</v>
      </c>
      <c r="C14" s="109">
        <v>1676</v>
      </c>
      <c r="D14" s="109">
        <v>813</v>
      </c>
      <c r="E14" s="108">
        <v>863</v>
      </c>
      <c r="F14" s="108">
        <v>-3</v>
      </c>
      <c r="G14" s="109">
        <v>1</v>
      </c>
      <c r="H14" s="109">
        <v>1</v>
      </c>
      <c r="I14" s="109">
        <v>2</v>
      </c>
      <c r="J14" s="109">
        <v>0</v>
      </c>
      <c r="K14" s="110">
        <v>5</v>
      </c>
      <c r="L14" s="110">
        <v>0</v>
      </c>
      <c r="M14" s="110">
        <v>0</v>
      </c>
      <c r="N14" s="109"/>
      <c r="O14" s="109"/>
    </row>
    <row r="15" spans="1:15" ht="39" customHeight="1">
      <c r="A15" s="69" t="s">
        <v>105</v>
      </c>
      <c r="B15" s="109">
        <v>2899</v>
      </c>
      <c r="C15" s="109">
        <v>8377</v>
      </c>
      <c r="D15" s="109">
        <v>4103</v>
      </c>
      <c r="E15" s="108">
        <v>4274</v>
      </c>
      <c r="F15" s="108">
        <v>-6</v>
      </c>
      <c r="G15" s="109">
        <v>9</v>
      </c>
      <c r="H15" s="109">
        <v>10</v>
      </c>
      <c r="I15" s="109">
        <v>15</v>
      </c>
      <c r="J15" s="109">
        <v>4</v>
      </c>
      <c r="K15" s="109">
        <v>20</v>
      </c>
      <c r="L15" s="109">
        <v>8</v>
      </c>
      <c r="M15" s="110">
        <v>0</v>
      </c>
      <c r="O15" s="109"/>
    </row>
    <row r="16" spans="1:15" ht="39" customHeight="1">
      <c r="A16" s="69" t="s">
        <v>106</v>
      </c>
      <c r="B16" s="109">
        <v>1456</v>
      </c>
      <c r="C16" s="109">
        <v>4380</v>
      </c>
      <c r="D16" s="109">
        <v>2170</v>
      </c>
      <c r="E16" s="108">
        <v>2210</v>
      </c>
      <c r="F16" s="108">
        <v>-5</v>
      </c>
      <c r="G16" s="109">
        <v>3</v>
      </c>
      <c r="H16" s="109">
        <v>3</v>
      </c>
      <c r="I16" s="109">
        <v>5</v>
      </c>
      <c r="J16" s="109">
        <v>0</v>
      </c>
      <c r="K16" s="109">
        <v>10</v>
      </c>
      <c r="L16" s="109">
        <v>2</v>
      </c>
      <c r="M16" s="110">
        <v>0</v>
      </c>
      <c r="N16" s="109"/>
      <c r="O16" s="109"/>
    </row>
    <row r="17" spans="1:15" ht="39" customHeight="1" thickBot="1">
      <c r="A17" s="69" t="s">
        <v>128</v>
      </c>
      <c r="B17" s="109">
        <v>1739</v>
      </c>
      <c r="C17" s="109">
        <v>4378</v>
      </c>
      <c r="D17" s="109">
        <v>2166</v>
      </c>
      <c r="E17" s="108">
        <v>2212</v>
      </c>
      <c r="F17" s="108">
        <v>-15</v>
      </c>
      <c r="G17" s="112">
        <v>1</v>
      </c>
      <c r="H17" s="112">
        <v>6</v>
      </c>
      <c r="I17" s="112">
        <v>4</v>
      </c>
      <c r="J17" s="109">
        <v>0</v>
      </c>
      <c r="K17" s="112">
        <v>14</v>
      </c>
      <c r="L17" s="112">
        <v>2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</row>
    <row r="28" spans="1:13" ht="20.25" customHeight="1">
      <c r="A28" s="104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</row>
    <row r="29" spans="1:13" ht="20.25" customHeight="1">
      <c r="A29" s="10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上條　奈々絵</cp:lastModifiedBy>
  <cp:lastPrinted>2019-02-25T00:44:15Z</cp:lastPrinted>
  <dcterms:created xsi:type="dcterms:W3CDTF">1998-05-15T02:43:27Z</dcterms:created>
  <dcterms:modified xsi:type="dcterms:W3CDTF">2019-02-25T00:45:36Z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