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<sst xmlns="http://schemas.openxmlformats.org/spreadsheetml/2006/main" count="202" uniqueCount="161">
  <si>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</si>
  <si>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</si>
  <si>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</si>
  <si>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</si>
  <si>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</si>
  <si>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</si>
  <si>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</si>
  <si>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</si>
  <si>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</si>
  <si>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</si>
  <si>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</si>
  <si>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</si>
  <si>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</si>
  <si>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</si>
  <si>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</si>
  <si>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</si>
  <si>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</si>
  <si>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</si>
  <si>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</si>
  <si>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</si>
  <si>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</si>
  <si>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</si>
  <si>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</si>
  <si>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</si>
  <si>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</si>
  <si>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</si>
  <si>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</si>
  <si>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</si>
  <si>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</si>
  <si>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</si>
  <si>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</si>
  <si>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</si>
  <si>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</si>
  <si>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</si>
  <si>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</si>
  <si>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</si>
  <si>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</si>
  <si>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</si>
  <si>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</si>
  <si>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</si>
  <si>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</si>
  <si>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</si>
  <si>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</si>
  <si>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</si>
  <si>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</si>
  <si>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</si>
  <si>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</si>
  <si>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</si>
  <si>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</si>
  <si>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</si>
  <si>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</si>
  <si>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</si>
  <si>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</si>
  <si>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</si>
  <si>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</si>
  <si>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</si>
  <si>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</si>
  <si>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</si>
  <si>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</si>
  <si>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</si>
  <si>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</si>
  <si>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</si>
  <si>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</si>
  <si>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</si>
  <si>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</si>
  <si>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</si>
  <si>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</si>
  <si>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</si>
  <si>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</si>
  <si>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</si>
  <si>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</si>
  <si>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</si>
  <si>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</si>
  <si>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</si>
  <si>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</si>
  <si>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</si>
  <si>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</si>
  <si>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</si>
  <si>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</si>
  <si>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</si>
  <si>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</si>
  <si>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</si>
  <si>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</si>
  <si>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</si>
  <si>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</si>
  <si>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</si>
  <si>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</si>
  <si>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</si>
  <si>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</si>
  <si>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</si>
  <si>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</si>
  <si>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</si>
  <si>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</si>
  <si>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</si>
  <si>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</si>
  <si>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</si>
  <si>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</si>
  <si>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</si>
  <si>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</si>
  <si>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</si>
  <si>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</si>
  <si>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</si>
  <si>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</si>
  <si>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</si>
  <si>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</si>
  <si>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</si>
  <si>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</si>
  <si>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</si>
  <si>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</si>
  <si>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</si>
  <si>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</si>
  <si>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</si>
  <si>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</si>
  <si>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</si>
  <si>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</si>
  <si>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</si>
  <si>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</si>
  <si>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</si>
  <si>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</si>
  <si>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</si>
  <si>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</si>
  <si>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</si>
  <si>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</si>
  <si>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</si>
  <si>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</si>
  <si>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</si>
  <si>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</si>
  <si>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</si>
  <si>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</si>
  <si>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</si>
  <si>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</si>
  <si>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</si>
  <si>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</si>
  <si>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</si>
  <si>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</si>
  <si>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</si>
  <si>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</si>
  <si>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</si>
  <si>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</si>
  <si>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</si>
  <si>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平成27年</t>
  </si>
  <si>
    <t>7　 月</t>
  </si>
  <si>
    <t>6　月　中</t>
  </si>
  <si>
    <t>6 　月</t>
  </si>
  <si>
    <t>8　 月</t>
  </si>
  <si>
    <t>7　月　中</t>
  </si>
  <si>
    <t>7 　月</t>
  </si>
  <si>
    <t>8　月　中</t>
  </si>
  <si>
    <t>9　 月</t>
  </si>
  <si>
    <t>8 　月</t>
  </si>
  <si>
    <t>（9月8月間増減）</t>
  </si>
  <si>
    <t>No.491</t>
  </si>
  <si>
    <t>（10月9月間増減）</t>
  </si>
  <si>
    <t>9　月　中</t>
  </si>
  <si>
    <t>9 　月</t>
  </si>
  <si>
    <t>10　 月</t>
  </si>
  <si>
    <t>31年　4月</t>
  </si>
  <si>
    <t>令和元年10月1日現在</t>
  </si>
  <si>
    <t>9月中の人口異動状況</t>
  </si>
  <si>
    <t>令 和 元 年 9月 1 日 現 在</t>
  </si>
  <si>
    <t>8月中の人口異動状況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</si>
</sst>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2019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B24" sqref="B2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155</v>
      </c>
      <c r="C9" s="26" t="s">
        <v>148</v>
      </c>
      <c r="D9" s="27" t="s">
        <v>152</v>
      </c>
      <c r="E9" s="26" t="s">
        <v>144</v>
      </c>
      <c r="F9" s="26" t="s">
        <v>141</v>
      </c>
    </row>
    <row r="10" spans="1:6" ht="25.5" customHeight="1">
      <c r="A10" s="22" t="s">
        <v>43</v>
      </c>
      <c r="B10" s="23">
        <f>'地区別人口'!F7</f>
        <v>238835</v>
      </c>
      <c r="C10" s="23">
        <v>238876</v>
      </c>
      <c r="D10" s="24">
        <f>B10-C10</f>
        <v>-41</v>
      </c>
      <c r="E10" s="23">
        <v>238983</v>
      </c>
      <c r="F10" s="23">
        <v>238954</v>
      </c>
    </row>
    <row r="11" spans="1:6" ht="25.5" customHeight="1">
      <c r="A11" s="15" t="s">
        <v>40</v>
      </c>
      <c r="B11" s="18">
        <f>'地区別人口'!D7</f>
        <v>116944</v>
      </c>
      <c r="C11" s="18">
        <v>116962</v>
      </c>
      <c r="D11" s="20">
        <f>B11-C11</f>
        <v>-18</v>
      </c>
      <c r="E11" s="18">
        <v>117008</v>
      </c>
      <c r="F11" s="18">
        <v>117013</v>
      </c>
    </row>
    <row r="12" spans="1:6" ht="25.5" customHeight="1">
      <c r="A12" s="15" t="s">
        <v>41</v>
      </c>
      <c r="B12" s="18">
        <f>'地区別人口'!E7</f>
        <v>121891</v>
      </c>
      <c r="C12" s="18">
        <v>121914</v>
      </c>
      <c r="D12" s="20">
        <f>B12-C12</f>
        <v>-23</v>
      </c>
      <c r="E12" s="18">
        <v>121975</v>
      </c>
      <c r="F12" s="18">
        <v>121941</v>
      </c>
    </row>
    <row r="13" spans="1:6" ht="25.5" customHeight="1" thickBot="1">
      <c r="A13" s="16" t="s">
        <v>44</v>
      </c>
      <c r="B13" s="19">
        <f>'地区別人口'!C7</f>
        <v>105835</v>
      </c>
      <c r="C13" s="19">
        <v>105802</v>
      </c>
      <c r="D13" s="21">
        <f>B13-C13</f>
        <v>33</v>
      </c>
      <c r="E13" s="19">
        <v>105835</v>
      </c>
      <c r="F13" s="19">
        <v>105784</v>
      </c>
    </row>
    <row r="14" spans="1:6" ht="24" customHeight="1">
      <c r="A14" s="159" t="s">
        <v>122</v>
      </c>
      <c r="B14" s="159"/>
      <c r="C14" s="159"/>
      <c r="D14" s="159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153</v>
      </c>
      <c r="C17" s="25" t="s">
        <v>147</v>
      </c>
      <c r="D17" s="25" t="s">
        <v>145</v>
      </c>
      <c r="E17" s="25" t="s">
        <v>142</v>
      </c>
      <c r="H17" s="150"/>
    </row>
    <row r="18" spans="1:10" ht="25.5" customHeight="1">
      <c r="A18" s="22" t="s">
        <v>49</v>
      </c>
      <c r="B18" s="23">
        <f>'地区別人口'!H7</f>
        <v>165</v>
      </c>
      <c r="C18" s="23">
        <v>144</v>
      </c>
      <c r="D18" s="23">
        <v>174</v>
      </c>
      <c r="E18" s="23">
        <v>128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233</v>
      </c>
      <c r="C19" s="18">
        <v>202</v>
      </c>
      <c r="D19" s="18">
        <v>219</v>
      </c>
      <c r="E19" s="18">
        <v>170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709</v>
      </c>
      <c r="C20" s="18">
        <v>586</v>
      </c>
      <c r="D20" s="18">
        <v>754</v>
      </c>
      <c r="E20" s="18">
        <v>562</v>
      </c>
    </row>
    <row r="21" spans="1:5" ht="25.5" customHeight="1">
      <c r="A21" s="15" t="s">
        <v>45</v>
      </c>
      <c r="B21" s="18">
        <v>270</v>
      </c>
      <c r="C21" s="18">
        <v>241</v>
      </c>
      <c r="D21" s="18">
        <v>310</v>
      </c>
      <c r="E21" s="18">
        <v>242</v>
      </c>
    </row>
    <row r="22" spans="1:5" ht="25.5" customHeight="1">
      <c r="A22" s="15" t="s">
        <v>52</v>
      </c>
      <c r="B22" s="18">
        <f>'地区別人口'!K7</f>
        <v>676</v>
      </c>
      <c r="C22" s="18">
        <v>627</v>
      </c>
      <c r="D22" s="18">
        <v>674</v>
      </c>
      <c r="E22" s="18">
        <v>539</v>
      </c>
    </row>
    <row r="23" spans="1:5" ht="25.5" customHeight="1">
      <c r="A23" s="15" t="s">
        <v>45</v>
      </c>
      <c r="B23" s="18">
        <v>285</v>
      </c>
      <c r="C23" s="18">
        <v>210</v>
      </c>
      <c r="D23" s="18">
        <v>269</v>
      </c>
      <c r="E23" s="18">
        <v>237</v>
      </c>
    </row>
    <row r="24" spans="1:9" s="6" customFormat="1" ht="25.5" customHeight="1" thickBot="1">
      <c r="A24" s="16" t="s">
        <v>46</v>
      </c>
      <c r="B24" s="19">
        <f>'地区別人口'!L7</f>
        <v>-6</v>
      </c>
      <c r="C24" s="19">
        <v>-8</v>
      </c>
      <c r="D24" s="19">
        <v>-6</v>
      </c>
      <c r="E24" s="19">
        <v>-2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8" t="s">
        <v>124</v>
      </c>
      <c r="E27" s="158"/>
      <c r="F27" s="14" t="s">
        <v>47</v>
      </c>
    </row>
    <row r="28" spans="1:6" ht="25.5" customHeight="1" thickBot="1">
      <c r="A28" s="25" t="s">
        <v>116</v>
      </c>
      <c r="B28" s="145" t="s">
        <v>154</v>
      </c>
      <c r="C28" s="145" t="s">
        <v>149</v>
      </c>
      <c r="D28" s="27" t="s">
        <v>150</v>
      </c>
      <c r="E28" s="145" t="s">
        <v>146</v>
      </c>
      <c r="F28" s="145" t="s">
        <v>143</v>
      </c>
    </row>
    <row r="29" spans="1:6" ht="25.5" customHeight="1">
      <c r="A29" s="22" t="s">
        <v>43</v>
      </c>
      <c r="B29" s="146">
        <f>'推計人口'!C9</f>
        <v>240317</v>
      </c>
      <c r="C29" s="146">
        <v>240424</v>
      </c>
      <c r="D29" s="24">
        <f>B29-C29</f>
        <v>-107</v>
      </c>
      <c r="E29" s="146">
        <v>240394</v>
      </c>
      <c r="F29" s="146">
        <v>240415</v>
      </c>
    </row>
    <row r="30" spans="1:6" ht="25.5" customHeight="1">
      <c r="A30" s="15" t="s">
        <v>40</v>
      </c>
      <c r="B30" s="147">
        <f>'推計人口'!D9</f>
        <v>118017</v>
      </c>
      <c r="C30" s="147">
        <v>118063</v>
      </c>
      <c r="D30" s="24">
        <f>B30-C30</f>
        <v>-46</v>
      </c>
      <c r="E30" s="147">
        <v>118067</v>
      </c>
      <c r="F30" s="147">
        <v>118051</v>
      </c>
    </row>
    <row r="31" spans="1:6" ht="25.5" customHeight="1">
      <c r="A31" s="15" t="s">
        <v>41</v>
      </c>
      <c r="B31" s="148">
        <f>'推計人口'!E9</f>
        <v>122300</v>
      </c>
      <c r="C31" s="148">
        <v>122361</v>
      </c>
      <c r="D31" s="24">
        <f>B31-C31</f>
        <v>-61</v>
      </c>
      <c r="E31" s="148">
        <v>122327</v>
      </c>
      <c r="F31" s="148">
        <v>122364</v>
      </c>
    </row>
    <row r="32" spans="1:6" ht="25.5" customHeight="1" thickBot="1">
      <c r="A32" s="16" t="s">
        <v>44</v>
      </c>
      <c r="B32" s="149">
        <f>'推計人口'!B9</f>
        <v>102974</v>
      </c>
      <c r="C32" s="149">
        <v>103007</v>
      </c>
      <c r="D32" s="21">
        <f>B32-C32</f>
        <v>-33</v>
      </c>
      <c r="E32" s="149">
        <v>102955</v>
      </c>
      <c r="F32" s="149">
        <v>102929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0" t="s">
        <v>125</v>
      </c>
      <c r="G35" s="16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0">
      <selection activeCell="D32" sqref="D32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79" t="s">
        <v>12</v>
      </c>
      <c r="C1" s="180"/>
      <c r="D1" s="180"/>
      <c r="E1" s="180"/>
      <c r="F1" s="180"/>
      <c r="G1" s="180"/>
      <c r="H1" s="180"/>
      <c r="I1" s="181"/>
      <c r="J1" s="180" t="s">
        <v>133</v>
      </c>
      <c r="K1" s="180"/>
      <c r="L1" s="180"/>
      <c r="M1" s="182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74" t="s">
        <v>29</v>
      </c>
      <c r="F3" s="183"/>
      <c r="G3" s="168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5"/>
      <c r="F4" s="184"/>
      <c r="G4" s="170"/>
      <c r="H4" s="32" t="s">
        <v>36</v>
      </c>
      <c r="I4" s="33" t="s">
        <v>54</v>
      </c>
      <c r="J4" s="185" t="s">
        <v>33</v>
      </c>
      <c r="K4" s="186"/>
      <c r="L4" s="185" t="s">
        <v>37</v>
      </c>
      <c r="M4" s="18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140</v>
      </c>
      <c r="B5" s="152">
        <v>71</v>
      </c>
      <c r="C5" s="152">
        <v>58378</v>
      </c>
      <c r="D5" s="152">
        <v>19</v>
      </c>
      <c r="E5" s="152">
        <v>51</v>
      </c>
      <c r="F5" s="152">
        <v>0</v>
      </c>
      <c r="G5" s="152">
        <v>4</v>
      </c>
      <c r="H5" s="152">
        <v>37</v>
      </c>
      <c r="I5" s="152">
        <v>768</v>
      </c>
      <c r="J5" s="152">
        <v>9917</v>
      </c>
      <c r="K5" s="152">
        <v>59</v>
      </c>
      <c r="L5" s="151">
        <v>9496</v>
      </c>
      <c r="M5" s="151">
        <v>29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28</v>
      </c>
      <c r="B6" s="152">
        <v>69</v>
      </c>
      <c r="C6" s="153">
        <v>2572924</v>
      </c>
      <c r="D6" s="152">
        <v>35</v>
      </c>
      <c r="E6" s="152">
        <v>87</v>
      </c>
      <c r="F6" s="152">
        <v>6</v>
      </c>
      <c r="G6" s="152">
        <v>7</v>
      </c>
      <c r="H6" s="152">
        <v>62</v>
      </c>
      <c r="I6" s="152">
        <v>3323</v>
      </c>
      <c r="J6" s="152">
        <v>9993</v>
      </c>
      <c r="K6" s="152">
        <v>67</v>
      </c>
      <c r="L6" s="151">
        <v>9490</v>
      </c>
      <c r="M6" s="151">
        <v>31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29</v>
      </c>
      <c r="B7" s="152">
        <v>67</v>
      </c>
      <c r="C7" s="152">
        <v>45714</v>
      </c>
      <c r="D7" s="152">
        <v>19</v>
      </c>
      <c r="E7" s="152">
        <v>44</v>
      </c>
      <c r="F7" s="152">
        <v>5</v>
      </c>
      <c r="G7" s="152">
        <v>6</v>
      </c>
      <c r="H7" s="152">
        <v>40</v>
      </c>
      <c r="I7" s="152">
        <v>1142</v>
      </c>
      <c r="J7" s="152">
        <v>10217</v>
      </c>
      <c r="K7" s="152">
        <v>73</v>
      </c>
      <c r="L7" s="151">
        <v>9676</v>
      </c>
      <c r="M7" s="151">
        <v>26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30</v>
      </c>
      <c r="B8" s="125">
        <v>110</v>
      </c>
      <c r="C8" s="125">
        <v>90849</v>
      </c>
      <c r="D8" s="125">
        <v>36</v>
      </c>
      <c r="E8" s="125">
        <v>75</v>
      </c>
      <c r="F8" s="125">
        <v>5</v>
      </c>
      <c r="G8" s="125">
        <v>17</v>
      </c>
      <c r="H8" s="125">
        <v>79</v>
      </c>
      <c r="I8" s="125">
        <v>1944</v>
      </c>
      <c r="J8" s="151">
        <v>10727</v>
      </c>
      <c r="K8" s="151">
        <v>60</v>
      </c>
      <c r="L8" s="151">
        <v>10204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156</v>
      </c>
      <c r="B10" s="123">
        <v>12</v>
      </c>
      <c r="C10" s="123">
        <v>1495</v>
      </c>
      <c r="D10" s="123">
        <v>4</v>
      </c>
      <c r="E10" s="123">
        <v>8</v>
      </c>
      <c r="F10" s="123">
        <v>0</v>
      </c>
      <c r="G10" s="123">
        <v>0</v>
      </c>
      <c r="H10" s="123">
        <v>10</v>
      </c>
      <c r="I10" s="123">
        <v>102</v>
      </c>
      <c r="J10" s="66">
        <v>838</v>
      </c>
      <c r="K10" s="66">
        <v>0</v>
      </c>
      <c r="L10" s="66">
        <v>805</v>
      </c>
      <c r="M10" s="66">
        <v>0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>
        <v>5</v>
      </c>
      <c r="B11" s="123">
        <v>3</v>
      </c>
      <c r="C11" s="123">
        <v>0</v>
      </c>
      <c r="D11" s="123">
        <v>1</v>
      </c>
      <c r="E11" s="123">
        <v>5</v>
      </c>
      <c r="F11" s="123">
        <v>0</v>
      </c>
      <c r="G11" s="123">
        <v>0</v>
      </c>
      <c r="H11" s="123">
        <v>1</v>
      </c>
      <c r="I11" s="123">
        <v>0</v>
      </c>
      <c r="J11" s="66">
        <v>842</v>
      </c>
      <c r="K11" s="66">
        <v>4</v>
      </c>
      <c r="L11" s="66">
        <v>797</v>
      </c>
      <c r="M11" s="66">
        <v>1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6</v>
      </c>
      <c r="B12" s="124">
        <v>5</v>
      </c>
      <c r="C12" s="123">
        <v>100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66">
        <v>848</v>
      </c>
      <c r="K12" s="66">
        <v>5</v>
      </c>
      <c r="L12" s="66">
        <v>804</v>
      </c>
      <c r="M12" s="66">
        <v>0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7</v>
      </c>
      <c r="B13" s="65">
        <v>6</v>
      </c>
      <c r="C13" s="65">
        <v>22</v>
      </c>
      <c r="D13" s="65">
        <v>2</v>
      </c>
      <c r="E13" s="65">
        <v>5</v>
      </c>
      <c r="F13" s="65">
        <v>0</v>
      </c>
      <c r="G13" s="65">
        <v>0</v>
      </c>
      <c r="H13" s="65">
        <v>4</v>
      </c>
      <c r="I13" s="65">
        <v>7</v>
      </c>
      <c r="J13" s="65">
        <v>1006</v>
      </c>
      <c r="K13" s="65">
        <v>5</v>
      </c>
      <c r="L13" s="65">
        <v>968</v>
      </c>
      <c r="M13" s="125">
        <v>3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8</v>
      </c>
      <c r="B14" s="65">
        <v>4</v>
      </c>
      <c r="C14" s="65">
        <v>7348</v>
      </c>
      <c r="D14" s="65">
        <v>0</v>
      </c>
      <c r="E14" s="65">
        <v>0</v>
      </c>
      <c r="F14" s="65">
        <v>0</v>
      </c>
      <c r="G14" s="65">
        <v>0</v>
      </c>
      <c r="H14" s="65">
        <v>4</v>
      </c>
      <c r="I14" s="65">
        <v>61</v>
      </c>
      <c r="J14" s="65">
        <v>923</v>
      </c>
      <c r="K14" s="65">
        <v>5</v>
      </c>
      <c r="L14" s="65">
        <v>877</v>
      </c>
      <c r="M14" s="125">
        <v>2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>
        <v>9</v>
      </c>
      <c r="B15" s="65">
        <v>6</v>
      </c>
      <c r="C15" s="65">
        <v>2134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896</v>
      </c>
      <c r="K15" s="65">
        <v>5</v>
      </c>
      <c r="L15" s="65">
        <v>840</v>
      </c>
      <c r="M15" s="125">
        <v>4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79" t="s">
        <v>57</v>
      </c>
      <c r="F18" s="180"/>
      <c r="G18" s="180"/>
      <c r="H18" s="182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62" t="s">
        <v>8</v>
      </c>
      <c r="C19" s="163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64"/>
      <c r="C20" s="165"/>
      <c r="D20" s="60" t="s">
        <v>32</v>
      </c>
      <c r="E20" s="162" t="s">
        <v>32</v>
      </c>
      <c r="F20" s="168"/>
      <c r="G20" s="174" t="s">
        <v>32</v>
      </c>
      <c r="H20" s="163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77" t="s">
        <v>10</v>
      </c>
      <c r="C21" s="178"/>
      <c r="D21" s="56" t="s">
        <v>33</v>
      </c>
      <c r="E21" s="169" t="s">
        <v>33</v>
      </c>
      <c r="F21" s="170"/>
      <c r="G21" s="175" t="s">
        <v>37</v>
      </c>
      <c r="H21" s="176"/>
      <c r="M21" s="63"/>
      <c r="O21" s="122"/>
      <c r="P21" s="138"/>
    </row>
    <row r="22" spans="1:22" ht="19.5" customHeight="1">
      <c r="A22" s="49" t="s">
        <v>140</v>
      </c>
      <c r="B22" s="126">
        <v>2522</v>
      </c>
      <c r="C22" s="66">
        <v>626</v>
      </c>
      <c r="D22" s="65">
        <v>443</v>
      </c>
      <c r="E22" s="152">
        <v>7698</v>
      </c>
      <c r="F22" s="152">
        <v>1429</v>
      </c>
      <c r="G22" s="152">
        <v>5</v>
      </c>
      <c r="H22" s="152">
        <v>1693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28</v>
      </c>
      <c r="B23" s="126">
        <v>2350</v>
      </c>
      <c r="C23" s="66">
        <v>553</v>
      </c>
      <c r="D23" s="65">
        <v>414</v>
      </c>
      <c r="E23" s="152">
        <v>7844</v>
      </c>
      <c r="F23" s="152">
        <v>1393</v>
      </c>
      <c r="G23" s="152">
        <v>4</v>
      </c>
      <c r="H23" s="152">
        <v>1729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29</v>
      </c>
      <c r="B24" s="65">
        <v>2493</v>
      </c>
      <c r="C24" s="65">
        <v>603</v>
      </c>
      <c r="D24" s="65">
        <v>452</v>
      </c>
      <c r="E24" s="152">
        <v>7807</v>
      </c>
      <c r="F24" s="152">
        <v>1329</v>
      </c>
      <c r="G24" s="152">
        <v>6</v>
      </c>
      <c r="H24" s="152">
        <v>1574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>
        <v>30</v>
      </c>
      <c r="B25" s="125">
        <v>2351</v>
      </c>
      <c r="C25" s="125">
        <v>574</v>
      </c>
      <c r="D25" s="125">
        <v>426</v>
      </c>
      <c r="E25" s="125">
        <v>8048</v>
      </c>
      <c r="F25" s="125">
        <v>1166</v>
      </c>
      <c r="G25" s="125">
        <v>6</v>
      </c>
      <c r="H25" s="125">
        <v>1364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156</v>
      </c>
      <c r="B27" s="66">
        <v>161</v>
      </c>
      <c r="C27" s="66">
        <v>64</v>
      </c>
      <c r="D27" s="66">
        <v>40</v>
      </c>
      <c r="E27" s="126">
        <v>638</v>
      </c>
      <c r="F27" s="126">
        <v>86</v>
      </c>
      <c r="G27" s="126">
        <v>0</v>
      </c>
      <c r="H27" s="126">
        <v>102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>
        <v>5</v>
      </c>
      <c r="B28" s="127">
        <v>377</v>
      </c>
      <c r="C28" s="66">
        <v>50</v>
      </c>
      <c r="D28" s="66">
        <v>38</v>
      </c>
      <c r="E28" s="126">
        <v>617</v>
      </c>
      <c r="F28" s="126">
        <v>83</v>
      </c>
      <c r="G28" s="126">
        <v>0</v>
      </c>
      <c r="H28" s="126">
        <v>99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6</v>
      </c>
      <c r="B29" s="66">
        <v>150</v>
      </c>
      <c r="C29" s="66">
        <v>38</v>
      </c>
      <c r="D29" s="66">
        <v>41</v>
      </c>
      <c r="E29" s="126">
        <v>592</v>
      </c>
      <c r="F29" s="126">
        <v>73</v>
      </c>
      <c r="G29" s="126">
        <v>0</v>
      </c>
      <c r="H29" s="126">
        <v>84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7</v>
      </c>
      <c r="B30" s="65">
        <v>217</v>
      </c>
      <c r="C30" s="65">
        <v>40</v>
      </c>
      <c r="D30" s="65">
        <v>36</v>
      </c>
      <c r="E30" s="65">
        <v>662</v>
      </c>
      <c r="F30" s="65">
        <v>94</v>
      </c>
      <c r="G30" s="65">
        <v>1</v>
      </c>
      <c r="H30" s="65">
        <v>123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8</v>
      </c>
      <c r="B31" s="65">
        <v>175</v>
      </c>
      <c r="C31" s="65">
        <v>34</v>
      </c>
      <c r="D31" s="65">
        <v>20</v>
      </c>
      <c r="E31" s="65">
        <v>734</v>
      </c>
      <c r="F31" s="65">
        <v>91</v>
      </c>
      <c r="G31" s="65">
        <v>0</v>
      </c>
      <c r="H31" s="65">
        <v>108</v>
      </c>
      <c r="I31" s="67"/>
    </row>
    <row r="32" spans="1:8" ht="19.5" customHeight="1" thickBot="1">
      <c r="A32" s="52">
        <v>9</v>
      </c>
      <c r="B32" s="65">
        <v>186</v>
      </c>
      <c r="C32" s="65">
        <v>54</v>
      </c>
      <c r="D32" s="65">
        <v>33</v>
      </c>
      <c r="E32" s="65">
        <v>639</v>
      </c>
      <c r="F32" s="65">
        <v>76</v>
      </c>
      <c r="G32" s="65">
        <v>1</v>
      </c>
      <c r="H32" s="65">
        <v>94</v>
      </c>
    </row>
    <row r="33" spans="1:8" ht="19.5" customHeight="1" thickBot="1">
      <c r="A33" s="53"/>
      <c r="B33" s="166" t="s">
        <v>11</v>
      </c>
      <c r="C33" s="167"/>
      <c r="D33" s="59" t="s">
        <v>39</v>
      </c>
      <c r="E33" s="171" t="s">
        <v>56</v>
      </c>
      <c r="F33" s="172"/>
      <c r="G33" s="172"/>
      <c r="H33" s="173"/>
    </row>
    <row r="35" spans="1:13" ht="19.5" customHeight="1">
      <c r="A35" s="161" t="s">
        <v>139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O13" sqref="O13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8" t="s">
        <v>131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4.75" customHeight="1" thickBot="1">
      <c r="B2" s="189" t="s">
        <v>157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ht="24.75" customHeight="1">
      <c r="B3" s="190" t="s">
        <v>58</v>
      </c>
      <c r="C3" s="193" t="s">
        <v>59</v>
      </c>
      <c r="D3" s="196" t="s">
        <v>132</v>
      </c>
      <c r="E3" s="197"/>
      <c r="F3" s="198"/>
      <c r="G3" s="71"/>
      <c r="H3" s="196" t="s">
        <v>158</v>
      </c>
      <c r="I3" s="197"/>
      <c r="J3" s="197"/>
      <c r="K3" s="197"/>
      <c r="L3" s="197"/>
    </row>
    <row r="4" spans="2:12" ht="24.75" customHeight="1">
      <c r="B4" s="191"/>
      <c r="C4" s="194"/>
      <c r="D4" s="199"/>
      <c r="E4" s="200"/>
      <c r="F4" s="201"/>
      <c r="G4" s="73" t="s">
        <v>60</v>
      </c>
      <c r="H4" s="202"/>
      <c r="I4" s="203"/>
      <c r="J4" s="203"/>
      <c r="K4" s="203"/>
      <c r="L4" s="203"/>
    </row>
    <row r="5" spans="2:12" ht="24.75" customHeight="1">
      <c r="B5" s="191"/>
      <c r="C5" s="194"/>
      <c r="D5" s="202"/>
      <c r="E5" s="203"/>
      <c r="F5" s="204"/>
      <c r="G5" s="73" t="s">
        <v>61</v>
      </c>
      <c r="H5" s="74" t="s">
        <v>62</v>
      </c>
      <c r="I5" s="74"/>
      <c r="J5" s="75" t="s">
        <v>63</v>
      </c>
      <c r="K5" s="74"/>
      <c r="L5" s="205" t="s">
        <v>64</v>
      </c>
    </row>
    <row r="6" spans="2:14" ht="24.75" customHeight="1" thickBot="1">
      <c r="B6" s="192"/>
      <c r="C6" s="195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6"/>
      <c r="N6" s="135"/>
    </row>
    <row r="7" spans="2:23" ht="24.75" customHeight="1">
      <c r="B7" s="72" t="s">
        <v>65</v>
      </c>
      <c r="C7" s="81">
        <v>105835</v>
      </c>
      <c r="D7" s="81">
        <v>116944</v>
      </c>
      <c r="E7" s="81">
        <v>121891</v>
      </c>
      <c r="F7" s="81">
        <v>238835</v>
      </c>
      <c r="G7" s="81">
        <v>-41</v>
      </c>
      <c r="H7" s="81">
        <v>165</v>
      </c>
      <c r="I7" s="81">
        <v>233</v>
      </c>
      <c r="J7" s="81">
        <v>709</v>
      </c>
      <c r="K7" s="81">
        <v>676</v>
      </c>
      <c r="L7" s="81">
        <v>-6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38443</v>
      </c>
      <c r="D8" s="133">
        <v>39049</v>
      </c>
      <c r="E8" s="133">
        <v>40663</v>
      </c>
      <c r="F8" s="133">
        <v>79712</v>
      </c>
      <c r="G8" s="81">
        <v>110</v>
      </c>
      <c r="H8" s="143">
        <v>53</v>
      </c>
      <c r="I8" s="143">
        <v>76</v>
      </c>
      <c r="J8" s="143">
        <v>387</v>
      </c>
      <c r="K8" s="143">
        <v>278</v>
      </c>
      <c r="L8" s="143">
        <v>24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5335</v>
      </c>
      <c r="D9" s="81">
        <v>6197</v>
      </c>
      <c r="E9" s="81">
        <v>6493</v>
      </c>
      <c r="F9" s="81">
        <v>12690</v>
      </c>
      <c r="G9" s="81">
        <v>-31</v>
      </c>
      <c r="H9" s="133">
        <v>10</v>
      </c>
      <c r="I9" s="84">
        <v>6</v>
      </c>
      <c r="J9" s="84">
        <v>26</v>
      </c>
      <c r="K9" s="84">
        <v>68</v>
      </c>
      <c r="L9" s="142">
        <v>7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1359</v>
      </c>
      <c r="D10" s="81">
        <v>1583</v>
      </c>
      <c r="E10" s="81">
        <v>1703</v>
      </c>
      <c r="F10" s="81">
        <v>3286</v>
      </c>
      <c r="G10" s="81">
        <v>3</v>
      </c>
      <c r="H10" s="84">
        <v>1</v>
      </c>
      <c r="I10" s="83">
        <v>4</v>
      </c>
      <c r="J10" s="84">
        <v>5</v>
      </c>
      <c r="K10" s="84">
        <v>1</v>
      </c>
      <c r="L10" s="84">
        <v>2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2863</v>
      </c>
      <c r="D11" s="81">
        <v>3306</v>
      </c>
      <c r="E11" s="81">
        <v>3472</v>
      </c>
      <c r="F11" s="81">
        <v>6778</v>
      </c>
      <c r="G11" s="81">
        <v>-4</v>
      </c>
      <c r="H11" s="84">
        <v>6</v>
      </c>
      <c r="I11" s="84">
        <v>7</v>
      </c>
      <c r="J11" s="84">
        <v>12</v>
      </c>
      <c r="K11" s="84">
        <v>19</v>
      </c>
      <c r="L11" s="84">
        <v>4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1307</v>
      </c>
      <c r="D12" s="81">
        <v>1542</v>
      </c>
      <c r="E12" s="81">
        <v>1661</v>
      </c>
      <c r="F12" s="81">
        <v>3203</v>
      </c>
      <c r="G12" s="81">
        <v>-15</v>
      </c>
      <c r="H12" s="84">
        <v>3</v>
      </c>
      <c r="I12" s="84">
        <v>2</v>
      </c>
      <c r="J12" s="84">
        <v>2</v>
      </c>
      <c r="K12" s="84">
        <v>4</v>
      </c>
      <c r="L12" s="84">
        <v>-14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1499</v>
      </c>
      <c r="D13" s="81">
        <v>2061</v>
      </c>
      <c r="E13" s="81">
        <v>2191</v>
      </c>
      <c r="F13" s="81">
        <v>4252</v>
      </c>
      <c r="G13" s="81">
        <v>-6</v>
      </c>
      <c r="H13" s="84">
        <v>2</v>
      </c>
      <c r="I13" s="84">
        <v>7</v>
      </c>
      <c r="J13" s="84">
        <v>3</v>
      </c>
      <c r="K13" s="84">
        <v>2</v>
      </c>
      <c r="L13" s="84">
        <v>-2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1894</v>
      </c>
      <c r="D14" s="81">
        <v>2291</v>
      </c>
      <c r="E14" s="81">
        <v>2421</v>
      </c>
      <c r="F14" s="81">
        <v>4712</v>
      </c>
      <c r="G14" s="81">
        <v>0</v>
      </c>
      <c r="H14" s="84">
        <v>1</v>
      </c>
      <c r="I14" s="84">
        <v>10</v>
      </c>
      <c r="J14" s="84">
        <v>8</v>
      </c>
      <c r="K14" s="84">
        <v>7</v>
      </c>
      <c r="L14" s="84">
        <v>8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4535</v>
      </c>
      <c r="D15" s="81">
        <v>5457</v>
      </c>
      <c r="E15" s="81">
        <v>5397</v>
      </c>
      <c r="F15" s="81">
        <v>10854</v>
      </c>
      <c r="G15" s="81">
        <v>-19</v>
      </c>
      <c r="H15" s="84">
        <v>9</v>
      </c>
      <c r="I15" s="84">
        <v>9</v>
      </c>
      <c r="J15" s="84">
        <v>18</v>
      </c>
      <c r="K15" s="84">
        <v>30</v>
      </c>
      <c r="L15" s="84">
        <v>-7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7700</v>
      </c>
      <c r="D16" s="81">
        <v>8501</v>
      </c>
      <c r="E16" s="81">
        <v>8497</v>
      </c>
      <c r="F16" s="81">
        <v>16998</v>
      </c>
      <c r="G16" s="81">
        <v>1</v>
      </c>
      <c r="H16" s="84">
        <v>16</v>
      </c>
      <c r="I16" s="84">
        <v>16</v>
      </c>
      <c r="J16" s="84">
        <v>69</v>
      </c>
      <c r="K16" s="84">
        <v>64</v>
      </c>
      <c r="L16" s="84">
        <v>-4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5952</v>
      </c>
      <c r="D17" s="81">
        <v>6947</v>
      </c>
      <c r="E17" s="81">
        <v>7200</v>
      </c>
      <c r="F17" s="81">
        <v>14147</v>
      </c>
      <c r="G17" s="81">
        <v>-28</v>
      </c>
      <c r="H17" s="84">
        <v>7</v>
      </c>
      <c r="I17" s="84">
        <v>11</v>
      </c>
      <c r="J17" s="84">
        <v>25</v>
      </c>
      <c r="K17" s="84">
        <v>41</v>
      </c>
      <c r="L17" s="84">
        <v>-8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1381</v>
      </c>
      <c r="D18" s="81">
        <v>1348</v>
      </c>
      <c r="E18" s="81">
        <v>1516</v>
      </c>
      <c r="F18" s="81">
        <v>2864</v>
      </c>
      <c r="G18" s="81">
        <v>-2</v>
      </c>
      <c r="H18" s="84">
        <v>2</v>
      </c>
      <c r="I18" s="84">
        <v>2</v>
      </c>
      <c r="J18" s="84">
        <v>1</v>
      </c>
      <c r="K18" s="84">
        <v>3</v>
      </c>
      <c r="L18" s="84">
        <v>0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3124</v>
      </c>
      <c r="D19" s="81">
        <v>3525</v>
      </c>
      <c r="E19" s="81">
        <v>3660</v>
      </c>
      <c r="F19" s="81">
        <v>7185</v>
      </c>
      <c r="G19" s="81">
        <v>4</v>
      </c>
      <c r="H19" s="84">
        <v>9</v>
      </c>
      <c r="I19" s="84">
        <v>12</v>
      </c>
      <c r="J19" s="84">
        <v>23</v>
      </c>
      <c r="K19" s="84">
        <v>20</v>
      </c>
      <c r="L19" s="84">
        <v>4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865</v>
      </c>
      <c r="D20" s="81">
        <v>961</v>
      </c>
      <c r="E20" s="81">
        <v>1004</v>
      </c>
      <c r="F20" s="81">
        <v>1965</v>
      </c>
      <c r="G20" s="81">
        <v>0</v>
      </c>
      <c r="H20" s="84">
        <v>1</v>
      </c>
      <c r="I20" s="84">
        <v>5</v>
      </c>
      <c r="J20" s="83">
        <v>5</v>
      </c>
      <c r="K20" s="84">
        <v>2</v>
      </c>
      <c r="L20" s="84">
        <v>1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5334</v>
      </c>
      <c r="D21" s="81">
        <v>5818</v>
      </c>
      <c r="E21" s="81">
        <v>6139</v>
      </c>
      <c r="F21" s="81">
        <v>11957</v>
      </c>
      <c r="G21" s="81">
        <v>-20</v>
      </c>
      <c r="H21" s="84">
        <v>11</v>
      </c>
      <c r="I21" s="84">
        <v>7</v>
      </c>
      <c r="J21" s="84">
        <v>22</v>
      </c>
      <c r="K21" s="84">
        <v>28</v>
      </c>
      <c r="L21" s="84">
        <v>-18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1556</v>
      </c>
      <c r="D22" s="81">
        <v>1858</v>
      </c>
      <c r="E22" s="81">
        <v>2011</v>
      </c>
      <c r="F22" s="81">
        <v>3869</v>
      </c>
      <c r="G22" s="81">
        <v>-13</v>
      </c>
      <c r="H22" s="84">
        <v>3</v>
      </c>
      <c r="I22" s="84">
        <v>3</v>
      </c>
      <c r="J22" s="84">
        <v>1</v>
      </c>
      <c r="K22" s="84">
        <v>7</v>
      </c>
      <c r="L22" s="84">
        <v>-7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985</v>
      </c>
      <c r="D23" s="81">
        <v>1183</v>
      </c>
      <c r="E23" s="81">
        <v>1172</v>
      </c>
      <c r="F23" s="81">
        <v>2355</v>
      </c>
      <c r="G23" s="81">
        <v>-15</v>
      </c>
      <c r="H23" s="83">
        <v>1</v>
      </c>
      <c r="I23" s="83">
        <v>1</v>
      </c>
      <c r="J23" s="84">
        <v>1</v>
      </c>
      <c r="K23" s="84">
        <v>1</v>
      </c>
      <c r="L23" s="84">
        <v>-15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6598</v>
      </c>
      <c r="D24" s="81">
        <v>6809</v>
      </c>
      <c r="E24" s="81">
        <v>7264</v>
      </c>
      <c r="F24" s="81">
        <v>14073</v>
      </c>
      <c r="G24" s="81">
        <v>22</v>
      </c>
      <c r="H24" s="84">
        <v>12</v>
      </c>
      <c r="I24" s="83">
        <v>22</v>
      </c>
      <c r="J24" s="84">
        <v>47</v>
      </c>
      <c r="K24" s="84">
        <v>36</v>
      </c>
      <c r="L24" s="84">
        <v>21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1205</v>
      </c>
      <c r="D25" s="81">
        <v>1495</v>
      </c>
      <c r="E25" s="81">
        <v>1510</v>
      </c>
      <c r="F25" s="81">
        <v>3005</v>
      </c>
      <c r="G25" s="81">
        <v>-1</v>
      </c>
      <c r="H25" s="84">
        <v>1</v>
      </c>
      <c r="I25" s="83">
        <v>2</v>
      </c>
      <c r="J25" s="84">
        <v>2</v>
      </c>
      <c r="K25" s="84">
        <v>7</v>
      </c>
      <c r="L25" s="84">
        <v>5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1936</v>
      </c>
      <c r="D26" s="81">
        <v>2137</v>
      </c>
      <c r="E26" s="81">
        <v>2281</v>
      </c>
      <c r="F26" s="81">
        <v>4418</v>
      </c>
      <c r="G26" s="81">
        <v>-9</v>
      </c>
      <c r="H26" s="84">
        <v>0</v>
      </c>
      <c r="I26" s="83">
        <v>5</v>
      </c>
      <c r="J26" s="84">
        <v>6</v>
      </c>
      <c r="K26" s="84">
        <v>7</v>
      </c>
      <c r="L26" s="84">
        <v>-3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749</v>
      </c>
      <c r="D27" s="81">
        <v>744</v>
      </c>
      <c r="E27" s="81">
        <v>732</v>
      </c>
      <c r="F27" s="81">
        <v>1476</v>
      </c>
      <c r="G27" s="81">
        <v>-1</v>
      </c>
      <c r="H27" s="84">
        <v>1</v>
      </c>
      <c r="I27" s="83">
        <v>1</v>
      </c>
      <c r="J27" s="84">
        <v>4</v>
      </c>
      <c r="K27" s="84">
        <v>7</v>
      </c>
      <c r="L27" s="84">
        <v>2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327</v>
      </c>
      <c r="D28" s="81">
        <v>318</v>
      </c>
      <c r="E28" s="81">
        <v>359</v>
      </c>
      <c r="F28" s="81">
        <v>677</v>
      </c>
      <c r="G28" s="81">
        <v>-5</v>
      </c>
      <c r="H28" s="84">
        <v>0</v>
      </c>
      <c r="I28" s="83">
        <v>2</v>
      </c>
      <c r="J28" s="84">
        <v>0</v>
      </c>
      <c r="K28" s="84">
        <v>2</v>
      </c>
      <c r="L28" s="84">
        <v>-1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4694</v>
      </c>
      <c r="D29" s="82">
        <v>6254</v>
      </c>
      <c r="E29" s="82">
        <v>6422</v>
      </c>
      <c r="F29" s="81">
        <v>12676</v>
      </c>
      <c r="G29" s="81">
        <v>1</v>
      </c>
      <c r="H29" s="84">
        <v>9</v>
      </c>
      <c r="I29" s="132">
        <v>9</v>
      </c>
      <c r="J29" s="132">
        <v>18</v>
      </c>
      <c r="K29" s="132">
        <v>20</v>
      </c>
      <c r="L29" s="132">
        <v>3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6194</v>
      </c>
      <c r="D30" s="86">
        <v>7560</v>
      </c>
      <c r="E30" s="86">
        <v>8123</v>
      </c>
      <c r="F30" s="86">
        <v>15683</v>
      </c>
      <c r="G30" s="86">
        <v>-13</v>
      </c>
      <c r="H30" s="87">
        <v>7</v>
      </c>
      <c r="I30" s="134">
        <v>14</v>
      </c>
      <c r="J30" s="134">
        <v>24</v>
      </c>
      <c r="K30" s="134">
        <v>22</v>
      </c>
      <c r="L30" s="87">
        <v>-8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F14" sqref="F14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159</v>
      </c>
      <c r="I2" s="97"/>
      <c r="J2" s="97"/>
      <c r="K2" s="97"/>
      <c r="L2" s="97"/>
      <c r="M2" s="97"/>
    </row>
    <row r="3" spans="1:13" ht="12" customHeight="1">
      <c r="A3" s="221" t="s">
        <v>96</v>
      </c>
      <c r="B3" s="224" t="s">
        <v>59</v>
      </c>
      <c r="C3" s="228" t="s">
        <v>97</v>
      </c>
      <c r="D3" s="229"/>
      <c r="E3" s="230"/>
      <c r="F3" s="227" t="s">
        <v>60</v>
      </c>
      <c r="G3" s="211" t="s">
        <v>160</v>
      </c>
      <c r="H3" s="212"/>
      <c r="I3" s="212"/>
      <c r="J3" s="212"/>
      <c r="K3" s="212"/>
      <c r="L3" s="212"/>
      <c r="M3" s="212"/>
    </row>
    <row r="4" spans="1:13" ht="21.75" customHeight="1">
      <c r="A4" s="222"/>
      <c r="B4" s="225"/>
      <c r="C4" s="231"/>
      <c r="D4" s="232"/>
      <c r="E4" s="233"/>
      <c r="F4" s="220"/>
      <c r="G4" s="213"/>
      <c r="H4" s="214"/>
      <c r="I4" s="214"/>
      <c r="J4" s="214"/>
      <c r="K4" s="214"/>
      <c r="L4" s="214"/>
      <c r="M4" s="214"/>
    </row>
    <row r="5" spans="1:13" ht="24.75" customHeight="1">
      <c r="A5" s="222"/>
      <c r="B5" s="225"/>
      <c r="C5" s="215"/>
      <c r="D5" s="234"/>
      <c r="E5" s="216"/>
      <c r="F5" s="101" t="s">
        <v>98</v>
      </c>
      <c r="G5" s="215" t="s">
        <v>62</v>
      </c>
      <c r="H5" s="216"/>
      <c r="I5" s="128"/>
      <c r="J5" s="102" t="s">
        <v>63</v>
      </c>
      <c r="K5" s="102"/>
      <c r="L5" s="103"/>
      <c r="M5" s="217" t="s">
        <v>64</v>
      </c>
    </row>
    <row r="6" spans="1:13" ht="12" customHeight="1">
      <c r="A6" s="222"/>
      <c r="B6" s="225"/>
      <c r="C6" s="218" t="s">
        <v>115</v>
      </c>
      <c r="D6" s="218" t="s">
        <v>40</v>
      </c>
      <c r="E6" s="218" t="s">
        <v>41</v>
      </c>
      <c r="F6" s="220" t="s">
        <v>66</v>
      </c>
      <c r="G6" s="218" t="s">
        <v>67</v>
      </c>
      <c r="H6" s="218" t="s">
        <v>68</v>
      </c>
      <c r="I6" s="209" t="s">
        <v>69</v>
      </c>
      <c r="J6" s="100"/>
      <c r="K6" s="209" t="s">
        <v>70</v>
      </c>
      <c r="L6" s="104"/>
      <c r="M6" s="217"/>
    </row>
    <row r="7" spans="1:13" ht="15.75" customHeight="1" thickBot="1">
      <c r="A7" s="223"/>
      <c r="B7" s="226"/>
      <c r="C7" s="219"/>
      <c r="D7" s="219"/>
      <c r="E7" s="219"/>
      <c r="F7" s="219"/>
      <c r="G7" s="219"/>
      <c r="H7" s="219"/>
      <c r="I7" s="210"/>
      <c r="J7" s="106" t="s">
        <v>99</v>
      </c>
      <c r="K7" s="210"/>
      <c r="L7" s="107" t="s">
        <v>99</v>
      </c>
      <c r="M7" s="175"/>
    </row>
    <row r="8" spans="1:15" ht="39" customHeight="1">
      <c r="A8" s="69" t="s">
        <v>100</v>
      </c>
      <c r="B8" s="108">
        <f>SUM(B9:B12)</f>
        <v>174600</v>
      </c>
      <c r="C8" s="108">
        <f aca="true" t="shared" si="0" ref="C8:M8">SUM(C9:C12)</f>
        <v>422791</v>
      </c>
      <c r="D8" s="108">
        <f t="shared" si="0"/>
        <v>207171</v>
      </c>
      <c r="E8" s="108">
        <f t="shared" si="0"/>
        <v>215620</v>
      </c>
      <c r="F8" s="108">
        <f t="shared" si="0"/>
        <v>-127</v>
      </c>
      <c r="G8" s="108">
        <f t="shared" si="0"/>
        <v>242</v>
      </c>
      <c r="H8" s="108">
        <f t="shared" si="0"/>
        <v>381</v>
      </c>
      <c r="I8" s="108">
        <f t="shared" si="0"/>
        <v>1064</v>
      </c>
      <c r="J8" s="108">
        <f t="shared" si="0"/>
        <v>584</v>
      </c>
      <c r="K8" s="108">
        <f t="shared" si="0"/>
        <v>1047</v>
      </c>
      <c r="L8" s="108">
        <f t="shared" si="0"/>
        <v>624</v>
      </c>
      <c r="M8" s="108">
        <f t="shared" si="0"/>
        <v>-5</v>
      </c>
      <c r="O8" s="108"/>
    </row>
    <row r="9" spans="1:15" ht="39" customHeight="1">
      <c r="A9" s="69" t="s">
        <v>101</v>
      </c>
      <c r="B9" s="109">
        <v>102974</v>
      </c>
      <c r="C9" s="109">
        <v>240317</v>
      </c>
      <c r="D9" s="109">
        <v>118017</v>
      </c>
      <c r="E9" s="108">
        <v>122300</v>
      </c>
      <c r="F9" s="108">
        <v>-107</v>
      </c>
      <c r="G9" s="109">
        <v>144</v>
      </c>
      <c r="H9" s="109">
        <v>202</v>
      </c>
      <c r="I9" s="109">
        <v>586</v>
      </c>
      <c r="J9" s="109">
        <v>345</v>
      </c>
      <c r="K9" s="109">
        <v>627</v>
      </c>
      <c r="L9" s="109">
        <v>417</v>
      </c>
      <c r="M9" s="109">
        <v>-8</v>
      </c>
      <c r="O9" s="109"/>
    </row>
    <row r="10" spans="1:15" ht="39" customHeight="1">
      <c r="A10" s="69" t="s">
        <v>102</v>
      </c>
      <c r="B10" s="109">
        <v>27644</v>
      </c>
      <c r="C10" s="109">
        <v>66748</v>
      </c>
      <c r="D10" s="109">
        <v>33311</v>
      </c>
      <c r="E10" s="108">
        <v>33437</v>
      </c>
      <c r="F10" s="108">
        <v>-4</v>
      </c>
      <c r="G10" s="109">
        <v>35</v>
      </c>
      <c r="H10" s="109">
        <v>67</v>
      </c>
      <c r="I10" s="109">
        <v>197</v>
      </c>
      <c r="J10" s="109">
        <v>107</v>
      </c>
      <c r="K10" s="109">
        <v>168</v>
      </c>
      <c r="L10" s="109">
        <v>76</v>
      </c>
      <c r="M10" s="109">
        <v>-1</v>
      </c>
      <c r="O10" s="109"/>
    </row>
    <row r="11" spans="1:15" ht="39" customHeight="1">
      <c r="A11" s="69" t="s">
        <v>126</v>
      </c>
      <c r="B11" s="109">
        <v>36234</v>
      </c>
      <c r="C11" s="109">
        <v>94478</v>
      </c>
      <c r="D11" s="109">
        <v>45431</v>
      </c>
      <c r="E11" s="108">
        <v>49047</v>
      </c>
      <c r="F11" s="108">
        <v>2</v>
      </c>
      <c r="G11" s="109">
        <v>56</v>
      </c>
      <c r="H11" s="109">
        <v>87</v>
      </c>
      <c r="I11" s="109">
        <v>227</v>
      </c>
      <c r="J11" s="109">
        <v>105</v>
      </c>
      <c r="K11" s="109">
        <v>197</v>
      </c>
      <c r="L11" s="109">
        <v>103</v>
      </c>
      <c r="M11" s="109">
        <v>3</v>
      </c>
      <c r="O11" s="109"/>
    </row>
    <row r="12" spans="1:15" ht="39" customHeight="1">
      <c r="A12" s="69" t="s">
        <v>103</v>
      </c>
      <c r="B12" s="108">
        <v>7748</v>
      </c>
      <c r="C12" s="108">
        <v>21248</v>
      </c>
      <c r="D12" s="108">
        <v>10412</v>
      </c>
      <c r="E12" s="108">
        <v>10836</v>
      </c>
      <c r="F12" s="108">
        <v>-18</v>
      </c>
      <c r="G12" s="108">
        <v>7</v>
      </c>
      <c r="H12" s="108">
        <v>25</v>
      </c>
      <c r="I12" s="108">
        <v>54</v>
      </c>
      <c r="J12" s="108">
        <v>27</v>
      </c>
      <c r="K12" s="108">
        <v>55</v>
      </c>
      <c r="L12" s="108">
        <v>28</v>
      </c>
      <c r="M12" s="108">
        <v>1</v>
      </c>
      <c r="O12" s="108"/>
    </row>
    <row r="13" spans="1:15" ht="39" customHeight="1">
      <c r="A13" s="69" t="s">
        <v>127</v>
      </c>
      <c r="B13" s="109">
        <v>990</v>
      </c>
      <c r="C13" s="109">
        <v>2615</v>
      </c>
      <c r="D13" s="109">
        <v>1248</v>
      </c>
      <c r="E13" s="108">
        <v>1367</v>
      </c>
      <c r="F13" s="108">
        <v>-1</v>
      </c>
      <c r="G13" s="109">
        <v>1</v>
      </c>
      <c r="H13" s="109">
        <v>6</v>
      </c>
      <c r="I13" s="109">
        <v>6</v>
      </c>
      <c r="J13" s="109">
        <v>0</v>
      </c>
      <c r="K13" s="109">
        <v>2</v>
      </c>
      <c r="L13" s="109">
        <v>0</v>
      </c>
      <c r="M13" s="110">
        <v>0</v>
      </c>
      <c r="O13" s="109"/>
    </row>
    <row r="14" spans="1:15" ht="39" customHeight="1">
      <c r="A14" s="69" t="s">
        <v>104</v>
      </c>
      <c r="B14" s="109">
        <v>670</v>
      </c>
      <c r="C14" s="109">
        <v>1669</v>
      </c>
      <c r="D14" s="109">
        <v>812</v>
      </c>
      <c r="E14" s="108">
        <v>857</v>
      </c>
      <c r="F14" s="108">
        <v>-6</v>
      </c>
      <c r="G14" s="109">
        <v>0</v>
      </c>
      <c r="H14" s="109">
        <v>4</v>
      </c>
      <c r="I14" s="109">
        <v>1</v>
      </c>
      <c r="J14" s="109">
        <v>1</v>
      </c>
      <c r="K14" s="110">
        <v>3</v>
      </c>
      <c r="L14" s="110">
        <v>1</v>
      </c>
      <c r="M14" s="110">
        <v>0</v>
      </c>
      <c r="N14" s="109"/>
      <c r="O14" s="109"/>
    </row>
    <row r="15" spans="1:15" ht="39" customHeight="1">
      <c r="A15" s="69" t="s">
        <v>105</v>
      </c>
      <c r="B15" s="109">
        <v>2900</v>
      </c>
      <c r="C15" s="109">
        <v>8303</v>
      </c>
      <c r="D15" s="109">
        <v>4064</v>
      </c>
      <c r="E15" s="108">
        <v>4239</v>
      </c>
      <c r="F15" s="108">
        <v>7</v>
      </c>
      <c r="G15" s="109">
        <v>4</v>
      </c>
      <c r="H15" s="109">
        <v>2</v>
      </c>
      <c r="I15" s="109">
        <v>27</v>
      </c>
      <c r="J15" s="109">
        <v>15</v>
      </c>
      <c r="K15" s="109">
        <v>23</v>
      </c>
      <c r="L15" s="109">
        <v>15</v>
      </c>
      <c r="M15" s="110">
        <v>1</v>
      </c>
      <c r="O15" s="109"/>
    </row>
    <row r="16" spans="1:15" ht="39" customHeight="1">
      <c r="A16" s="69" t="s">
        <v>106</v>
      </c>
      <c r="B16" s="109">
        <v>1465</v>
      </c>
      <c r="C16" s="109">
        <v>4374</v>
      </c>
      <c r="D16" s="109">
        <v>2166</v>
      </c>
      <c r="E16" s="108">
        <v>2208</v>
      </c>
      <c r="F16" s="108">
        <v>0</v>
      </c>
      <c r="G16" s="109">
        <v>1</v>
      </c>
      <c r="H16" s="109">
        <v>6</v>
      </c>
      <c r="I16" s="109">
        <v>14</v>
      </c>
      <c r="J16" s="109">
        <v>5</v>
      </c>
      <c r="K16" s="109">
        <v>9</v>
      </c>
      <c r="L16" s="109">
        <v>6</v>
      </c>
      <c r="M16" s="110">
        <v>0</v>
      </c>
      <c r="N16" s="109"/>
      <c r="O16" s="109"/>
    </row>
    <row r="17" spans="1:15" ht="39" customHeight="1" thickBot="1">
      <c r="A17" s="69" t="s">
        <v>128</v>
      </c>
      <c r="B17" s="109">
        <v>1723</v>
      </c>
      <c r="C17" s="109">
        <v>4287</v>
      </c>
      <c r="D17" s="109">
        <v>2122</v>
      </c>
      <c r="E17" s="108">
        <v>2165</v>
      </c>
      <c r="F17" s="108">
        <v>-18</v>
      </c>
      <c r="G17" s="112">
        <v>1</v>
      </c>
      <c r="H17" s="112">
        <v>7</v>
      </c>
      <c r="I17" s="112">
        <v>6</v>
      </c>
      <c r="J17" s="109">
        <v>6</v>
      </c>
      <c r="K17" s="112">
        <v>18</v>
      </c>
      <c r="L17" s="112">
        <v>6</v>
      </c>
      <c r="M17" s="113">
        <v>0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20.25" customHeight="1">
      <c r="A28" s="10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ht="20.25" customHeight="1">
      <c r="A29" s="10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2019-04-19T04:32:15Z</cp:lastPrinted>
  <dcterms:created xsi:type="dcterms:W3CDTF">1998-05-15T02:43:27Z</dcterms:created>
  <dcterms:modified xsi:type="dcterms:W3CDTF">2019-10-29T00:31:22Z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