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<sst xmlns="http://schemas.openxmlformats.org/spreadsheetml/2006/main" count="197" uniqueCount="157">
  <si>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</si>
  <si>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</si>
  <si>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</si>
  <si>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</si>
  <si>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</si>
  <si>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</si>
  <si>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</si>
  <si>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</si>
  <si>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</si>
  <si>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</si>
  <si>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</si>
  <si>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</si>
  <si>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</si>
  <si>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</si>
  <si>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</si>
  <si>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</si>
  <si>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</si>
  <si>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</si>
  <si>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</si>
  <si>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</si>
  <si>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</si>
  <si>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</si>
  <si>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</si>
  <si>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</si>
  <si>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</si>
  <si>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</si>
  <si>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</si>
  <si>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</si>
  <si>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</si>
  <si>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</si>
  <si>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</si>
  <si>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</si>
  <si>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</si>
  <si>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</si>
  <si>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</si>
  <si>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</si>
  <si>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</si>
  <si>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</si>
  <si>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</si>
  <si>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</si>
  <si>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</si>
  <si>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</si>
  <si>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</si>
  <si>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</si>
  <si>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</si>
  <si>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</si>
  <si>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</si>
  <si>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</si>
  <si>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</si>
  <si>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</si>
  <si>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</si>
  <si>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</si>
  <si>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</si>
  <si>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</si>
  <si>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</si>
  <si>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</si>
  <si>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</si>
  <si>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</si>
  <si>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</si>
  <si>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</si>
  <si>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</si>
  <si>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</si>
  <si>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</si>
  <si>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</si>
  <si>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</si>
  <si>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</si>
  <si>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</si>
  <si>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</si>
  <si>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</si>
  <si>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</si>
  <si>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</si>
  <si>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</si>
  <si>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</si>
  <si>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</si>
  <si>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</si>
  <si>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</si>
  <si>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</si>
  <si>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</si>
  <si>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</si>
  <si>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</si>
  <si>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</si>
  <si>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</si>
  <si>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</si>
  <si>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</si>
  <si>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</si>
  <si>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</si>
  <si>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</si>
  <si>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</si>
  <si>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</si>
  <si>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</si>
  <si>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</si>
  <si>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</si>
  <si>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</si>
  <si>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</si>
  <si>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</si>
  <si>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</si>
  <si>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</si>
  <si>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</si>
  <si>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</si>
  <si>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</si>
  <si>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</si>
  <si>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</si>
  <si>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</si>
  <si>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</si>
  <si>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</si>
  <si>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</si>
  <si>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</si>
  <si>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</si>
  <si>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</si>
  <si>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</si>
  <si>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</si>
  <si>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</si>
  <si>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</si>
  <si>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</si>
  <si>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</si>
  <si>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</si>
  <si>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</si>
  <si>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</si>
  <si>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</si>
  <si>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</si>
  <si>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</si>
  <si>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</si>
  <si>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</si>
  <si>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</si>
  <si>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</si>
  <si>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</si>
  <si>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</si>
  <si>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</si>
  <si>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</si>
  <si>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</si>
  <si>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</si>
  <si>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</si>
  <si>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</si>
  <si>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7　 　 月</t>
  </si>
  <si>
    <t>6　月　中</t>
  </si>
  <si>
    <t>6　　月</t>
  </si>
  <si>
    <t>8　 　 月</t>
  </si>
  <si>
    <t>7　月　中</t>
  </si>
  <si>
    <t>7　　月</t>
  </si>
  <si>
    <t>発行：情報政策課統計係 (内線54202）</t>
  </si>
  <si>
    <t>注</t>
  </si>
  <si>
    <t xml:space="preserve"> 「その他」には、市内間異動等が含まれています。</t>
  </si>
  <si>
    <t>（9月8月間増減）</t>
  </si>
  <si>
    <t>8　月　中</t>
  </si>
  <si>
    <t>8　　月</t>
  </si>
  <si>
    <t>9　 　 月</t>
  </si>
  <si>
    <t>No.442</t>
  </si>
  <si>
    <t>10　 　 月</t>
  </si>
  <si>
    <t>（10月9月間増減）</t>
  </si>
  <si>
    <t>9　月　中</t>
  </si>
  <si>
    <t>9　　月</t>
  </si>
  <si>
    <t>27年　4月</t>
  </si>
  <si>
    <t>27年　4月</t>
  </si>
  <si>
    <t>平成２７年１０月１日現在</t>
  </si>
  <si>
    <t>９月中の人口異動状況</t>
  </si>
  <si>
    <t>平 成 ２７ 年 ９ 月 １ 日 現 在</t>
  </si>
  <si>
    <t>８月中の人口異動状況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</si>
</sst>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11" sqref="I11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146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147</v>
      </c>
      <c r="C9" s="26" t="s">
        <v>145</v>
      </c>
      <c r="D9" s="27" t="s">
        <v>148</v>
      </c>
      <c r="E9" s="26" t="s">
        <v>136</v>
      </c>
      <c r="F9" s="26" t="s">
        <v>133</v>
      </c>
    </row>
    <row r="10" spans="1:6" ht="25.5" customHeight="1">
      <c r="A10" s="22" t="s">
        <v>44</v>
      </c>
      <c r="B10" s="23">
        <f>'地区別人口'!F7</f>
        <v>241890</v>
      </c>
      <c r="C10" s="23">
        <v>241919</v>
      </c>
      <c r="D10" s="24">
        <f>B10-C10</f>
        <v>-29</v>
      </c>
      <c r="E10" s="23">
        <v>241946</v>
      </c>
      <c r="F10" s="23">
        <v>241939</v>
      </c>
    </row>
    <row r="11" spans="1:6" ht="25.5" customHeight="1">
      <c r="A11" s="15" t="s">
        <v>41</v>
      </c>
      <c r="B11" s="18">
        <f>'地区別人口'!D7</f>
        <v>118449</v>
      </c>
      <c r="C11" s="18">
        <v>118448</v>
      </c>
      <c r="D11" s="20">
        <f>B11-C11</f>
        <v>1</v>
      </c>
      <c r="E11" s="18">
        <v>118450</v>
      </c>
      <c r="F11" s="18">
        <v>118453</v>
      </c>
    </row>
    <row r="12" spans="1:6" ht="25.5" customHeight="1">
      <c r="A12" s="15" t="s">
        <v>42</v>
      </c>
      <c r="B12" s="18">
        <f>'地区別人口'!E7</f>
        <v>123441</v>
      </c>
      <c r="C12" s="18">
        <v>123471</v>
      </c>
      <c r="D12" s="20">
        <f>B12-C12</f>
        <v>-30</v>
      </c>
      <c r="E12" s="18">
        <v>123496</v>
      </c>
      <c r="F12" s="18">
        <v>123486</v>
      </c>
    </row>
    <row r="13" spans="1:6" ht="25.5" customHeight="1" thickBot="1">
      <c r="A13" s="16" t="s">
        <v>45</v>
      </c>
      <c r="B13" s="19">
        <f>'地区別人口'!C7</f>
        <v>103024</v>
      </c>
      <c r="C13" s="19">
        <v>102958</v>
      </c>
      <c r="D13" s="21">
        <f>B13-C13</f>
        <v>66</v>
      </c>
      <c r="E13" s="19">
        <v>102979</v>
      </c>
      <c r="F13" s="19">
        <v>102950</v>
      </c>
    </row>
    <row r="14" spans="1:6" ht="24" customHeight="1">
      <c r="A14" s="153" t="s">
        <v>129</v>
      </c>
      <c r="B14" s="153"/>
      <c r="C14" s="153"/>
      <c r="D14" s="153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149</v>
      </c>
      <c r="C17" s="25" t="s">
        <v>143</v>
      </c>
      <c r="D17" s="25" t="s">
        <v>137</v>
      </c>
      <c r="E17" s="25" t="s">
        <v>134</v>
      </c>
    </row>
    <row r="18" spans="1:10" ht="25.5" customHeight="1">
      <c r="A18" s="22" t="s">
        <v>50</v>
      </c>
      <c r="B18" s="23">
        <f>'地区別人口'!H7</f>
        <v>170</v>
      </c>
      <c r="C18" s="23">
        <v>158</v>
      </c>
      <c r="D18" s="23">
        <v>182</v>
      </c>
      <c r="E18" s="23">
        <v>183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191</v>
      </c>
      <c r="C19" s="18">
        <v>187</v>
      </c>
      <c r="D19" s="18">
        <v>189</v>
      </c>
      <c r="E19" s="18">
        <v>167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666</v>
      </c>
      <c r="C20" s="18">
        <v>648</v>
      </c>
      <c r="D20" s="18">
        <v>684</v>
      </c>
      <c r="E20" s="18">
        <v>542</v>
      </c>
    </row>
    <row r="21" spans="1:5" ht="25.5" customHeight="1">
      <c r="A21" s="15" t="s">
        <v>46</v>
      </c>
      <c r="B21" s="18">
        <v>279</v>
      </c>
      <c r="C21" s="18">
        <v>277</v>
      </c>
      <c r="D21" s="18">
        <v>265</v>
      </c>
      <c r="E21" s="18">
        <v>238</v>
      </c>
    </row>
    <row r="22" spans="1:5" ht="25.5" customHeight="1">
      <c r="A22" s="15" t="s">
        <v>53</v>
      </c>
      <c r="B22" s="18">
        <f>'地区別人口'!K7</f>
        <v>654</v>
      </c>
      <c r="C22" s="18">
        <v>640</v>
      </c>
      <c r="D22" s="18">
        <v>594</v>
      </c>
      <c r="E22" s="18">
        <v>503</v>
      </c>
    </row>
    <row r="23" spans="1:5" ht="25.5" customHeight="1">
      <c r="A23" s="15" t="s">
        <v>46</v>
      </c>
      <c r="B23" s="18">
        <v>295</v>
      </c>
      <c r="C23" s="18">
        <v>238</v>
      </c>
      <c r="D23" s="18">
        <v>288</v>
      </c>
      <c r="E23" s="18">
        <v>230</v>
      </c>
    </row>
    <row r="24" spans="1:9" s="6" customFormat="1" ht="25.5" customHeight="1" thickBot="1">
      <c r="A24" s="16" t="s">
        <v>47</v>
      </c>
      <c r="B24" s="19">
        <f>'地区別人口'!L7</f>
        <v>-20</v>
      </c>
      <c r="C24" s="19">
        <v>-6</v>
      </c>
      <c r="D24" s="19">
        <v>-76</v>
      </c>
      <c r="E24" s="19">
        <v>-1</v>
      </c>
      <c r="G24" s="3"/>
      <c r="H24" s="3"/>
      <c r="I24" s="3"/>
    </row>
    <row r="25" spans="1:4" ht="25.5" customHeight="1">
      <c r="A25" s="3" t="s">
        <v>128</v>
      </c>
      <c r="B25" s="11"/>
      <c r="D25" s="12"/>
    </row>
    <row r="27" spans="4:6" ht="25.5" customHeight="1" thickBot="1">
      <c r="D27" s="152" t="s">
        <v>131</v>
      </c>
      <c r="E27" s="152"/>
      <c r="F27" s="14" t="s">
        <v>48</v>
      </c>
    </row>
    <row r="28" spans="1:6" ht="25.5" customHeight="1" thickBot="1">
      <c r="A28" s="25" t="s">
        <v>123</v>
      </c>
      <c r="B28" s="26" t="s">
        <v>150</v>
      </c>
      <c r="C28" s="26" t="s">
        <v>144</v>
      </c>
      <c r="D28" s="27" t="s">
        <v>142</v>
      </c>
      <c r="E28" s="26" t="s">
        <v>138</v>
      </c>
      <c r="F28" s="26" t="s">
        <v>135</v>
      </c>
    </row>
    <row r="29" spans="1:6" ht="25.5" customHeight="1">
      <c r="A29" s="22" t="s">
        <v>44</v>
      </c>
      <c r="B29" s="23">
        <f>'推計人口'!C9</f>
        <v>241573</v>
      </c>
      <c r="C29" s="23">
        <v>241601</v>
      </c>
      <c r="D29" s="24">
        <f>B29-C29</f>
        <v>-28</v>
      </c>
      <c r="E29" s="23">
        <v>241594</v>
      </c>
      <c r="F29" s="23">
        <v>241540</v>
      </c>
    </row>
    <row r="30" spans="1:6" ht="25.5" customHeight="1">
      <c r="A30" s="15" t="s">
        <v>41</v>
      </c>
      <c r="B30" s="18">
        <f>'推計人口'!D9</f>
        <v>118424</v>
      </c>
      <c r="C30" s="18">
        <v>118427</v>
      </c>
      <c r="D30" s="24">
        <f>B30-C30</f>
        <v>-3</v>
      </c>
      <c r="E30" s="18">
        <v>118431</v>
      </c>
      <c r="F30" s="18">
        <v>118371</v>
      </c>
    </row>
    <row r="31" spans="1:6" ht="25.5" customHeight="1">
      <c r="A31" s="15" t="s">
        <v>42</v>
      </c>
      <c r="B31" s="72">
        <f>'推計人口'!E9</f>
        <v>123149</v>
      </c>
      <c r="C31" s="72">
        <v>123174</v>
      </c>
      <c r="D31" s="24">
        <f>B31-C31</f>
        <v>-25</v>
      </c>
      <c r="E31" s="72">
        <v>123163</v>
      </c>
      <c r="F31" s="72">
        <v>123169</v>
      </c>
    </row>
    <row r="32" spans="1:6" ht="25.5" customHeight="1" thickBot="1">
      <c r="A32" s="16" t="s">
        <v>45</v>
      </c>
      <c r="B32" s="19">
        <f>'推計人口'!B9</f>
        <v>100620</v>
      </c>
      <c r="C32" s="19">
        <v>100641</v>
      </c>
      <c r="D32" s="21">
        <f>B32-C32</f>
        <v>-21</v>
      </c>
      <c r="E32" s="19">
        <v>100612</v>
      </c>
      <c r="F32" s="19">
        <v>100556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51" t="s">
        <v>139</v>
      </c>
      <c r="F35" s="151"/>
      <c r="G35" s="151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P5" sqref="P5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54" t="s">
        <v>12</v>
      </c>
      <c r="C1" s="154"/>
      <c r="D1" s="154"/>
      <c r="E1" s="154"/>
      <c r="F1" s="154"/>
      <c r="G1" s="154"/>
      <c r="H1" s="154"/>
      <c r="I1" s="154"/>
      <c r="J1" s="155" t="s">
        <v>54</v>
      </c>
      <c r="K1" s="155"/>
      <c r="L1" s="155"/>
      <c r="M1" s="156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1" t="s">
        <v>30</v>
      </c>
      <c r="F3" s="162"/>
      <c r="G3" s="163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/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4"/>
      <c r="F4" s="165"/>
      <c r="G4" s="166"/>
      <c r="H4" s="33" t="s">
        <v>37</v>
      </c>
      <c r="I4" s="34" t="s">
        <v>56</v>
      </c>
      <c r="J4" s="167" t="s">
        <v>34</v>
      </c>
      <c r="K4" s="168"/>
      <c r="L4" s="167" t="s">
        <v>38</v>
      </c>
      <c r="M4" s="168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/>
    </row>
    <row r="5" spans="1:27" ht="19.5" customHeight="1">
      <c r="A5" s="51" t="s">
        <v>132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/>
    </row>
    <row r="10" spans="1:27" ht="19.5" customHeight="1">
      <c r="A10" s="55" t="s">
        <v>151</v>
      </c>
      <c r="B10" s="129">
        <v>8</v>
      </c>
      <c r="C10" s="129">
        <v>446</v>
      </c>
      <c r="D10" s="129">
        <v>2</v>
      </c>
      <c r="E10" s="129">
        <v>6</v>
      </c>
      <c r="F10" s="129">
        <v>0</v>
      </c>
      <c r="G10" s="129">
        <v>1</v>
      </c>
      <c r="H10" s="129">
        <v>2</v>
      </c>
      <c r="I10" s="129">
        <v>7</v>
      </c>
      <c r="J10" s="69">
        <v>772</v>
      </c>
      <c r="K10" s="69">
        <v>4</v>
      </c>
      <c r="L10" s="69">
        <v>738</v>
      </c>
      <c r="M10" s="69">
        <v>2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/>
    </row>
    <row r="11" spans="1:27" s="70" customFormat="1" ht="19.5" customHeight="1">
      <c r="A11" s="55">
        <v>5</v>
      </c>
      <c r="B11" s="129">
        <v>11</v>
      </c>
      <c r="C11" s="129">
        <v>2787</v>
      </c>
      <c r="D11" s="129">
        <v>4</v>
      </c>
      <c r="E11" s="129">
        <v>12</v>
      </c>
      <c r="F11" s="129">
        <v>0</v>
      </c>
      <c r="G11" s="129">
        <v>2</v>
      </c>
      <c r="H11" s="129">
        <v>8</v>
      </c>
      <c r="I11" s="129">
        <v>139</v>
      </c>
      <c r="J11" s="69">
        <v>872</v>
      </c>
      <c r="K11" s="69">
        <v>5</v>
      </c>
      <c r="L11" s="69">
        <v>847</v>
      </c>
      <c r="M11" s="69">
        <v>4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/>
    </row>
    <row r="12" spans="1:27" s="70" customFormat="1" ht="19.5" customHeight="1">
      <c r="A12" s="128">
        <v>6</v>
      </c>
      <c r="B12" s="130">
        <v>6</v>
      </c>
      <c r="C12" s="129">
        <v>42314</v>
      </c>
      <c r="D12" s="129">
        <v>3</v>
      </c>
      <c r="E12" s="129">
        <v>8</v>
      </c>
      <c r="F12" s="129">
        <v>0</v>
      </c>
      <c r="G12" s="129">
        <v>0</v>
      </c>
      <c r="H12" s="129">
        <v>11</v>
      </c>
      <c r="I12" s="129">
        <v>456</v>
      </c>
      <c r="J12" s="69">
        <v>765</v>
      </c>
      <c r="K12" s="69">
        <v>6</v>
      </c>
      <c r="L12" s="69">
        <v>743</v>
      </c>
      <c r="M12" s="69">
        <v>5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7</v>
      </c>
      <c r="B13" s="68">
        <v>7</v>
      </c>
      <c r="C13" s="68">
        <v>725</v>
      </c>
      <c r="D13" s="68">
        <v>1</v>
      </c>
      <c r="E13" s="68">
        <v>1</v>
      </c>
      <c r="F13" s="68">
        <v>0</v>
      </c>
      <c r="G13" s="68">
        <v>0</v>
      </c>
      <c r="H13" s="68">
        <v>2</v>
      </c>
      <c r="I13" s="68">
        <v>0</v>
      </c>
      <c r="J13" s="68">
        <v>865</v>
      </c>
      <c r="K13" s="68">
        <v>7</v>
      </c>
      <c r="L13" s="68">
        <v>827</v>
      </c>
      <c r="M13" s="131">
        <v>2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8</v>
      </c>
      <c r="B14" s="68">
        <v>7</v>
      </c>
      <c r="C14" s="68">
        <v>970</v>
      </c>
      <c r="D14" s="68">
        <v>1</v>
      </c>
      <c r="E14" s="68">
        <v>1</v>
      </c>
      <c r="F14" s="68">
        <v>0</v>
      </c>
      <c r="G14" s="68">
        <v>1</v>
      </c>
      <c r="H14" s="68">
        <v>1</v>
      </c>
      <c r="I14" s="68">
        <v>10</v>
      </c>
      <c r="J14" s="68">
        <v>914</v>
      </c>
      <c r="K14" s="68">
        <v>4</v>
      </c>
      <c r="L14" s="68">
        <v>886</v>
      </c>
      <c r="M14" s="131">
        <v>3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16" ht="19.5" customHeight="1" thickBot="1">
      <c r="A15" s="54">
        <v>9</v>
      </c>
      <c r="B15" s="68">
        <v>3</v>
      </c>
      <c r="C15" s="68">
        <v>223</v>
      </c>
      <c r="D15" s="68">
        <v>1</v>
      </c>
      <c r="E15" s="68">
        <v>5</v>
      </c>
      <c r="F15" s="68">
        <v>0</v>
      </c>
      <c r="G15" s="68">
        <v>0</v>
      </c>
      <c r="H15" s="68">
        <v>3</v>
      </c>
      <c r="I15" s="68">
        <v>0</v>
      </c>
      <c r="J15" s="68">
        <v>794</v>
      </c>
      <c r="K15" s="68">
        <v>3</v>
      </c>
      <c r="L15" s="68">
        <v>758</v>
      </c>
      <c r="M15" s="131">
        <v>2</v>
      </c>
      <c r="O15" s="70"/>
      <c r="P15" s="70"/>
    </row>
    <row r="16" spans="1:16" ht="19.5" customHeight="1" thickBot="1">
      <c r="A16" s="56"/>
      <c r="B16" s="157" t="s">
        <v>39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8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59" t="s">
        <v>59</v>
      </c>
      <c r="F18" s="155"/>
      <c r="G18" s="155"/>
      <c r="H18" s="160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69" t="s">
        <v>8</v>
      </c>
      <c r="C19" s="170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71"/>
      <c r="C20" s="172"/>
      <c r="D20" s="63" t="s">
        <v>33</v>
      </c>
      <c r="E20" s="169" t="s">
        <v>33</v>
      </c>
      <c r="F20" s="163"/>
      <c r="G20" s="161" t="s">
        <v>33</v>
      </c>
      <c r="H20" s="170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78" t="s">
        <v>10</v>
      </c>
      <c r="C21" s="179"/>
      <c r="D21" s="59" t="s">
        <v>34</v>
      </c>
      <c r="E21" s="175" t="s">
        <v>34</v>
      </c>
      <c r="F21" s="166"/>
      <c r="G21" s="164" t="s">
        <v>38</v>
      </c>
      <c r="H21" s="177"/>
      <c r="M21" s="66"/>
      <c r="O21" s="128"/>
      <c r="P21" s="144"/>
    </row>
    <row r="22" spans="1:22" ht="19.5" customHeight="1">
      <c r="A22" s="51" t="s">
        <v>132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152</v>
      </c>
      <c r="B27" s="69">
        <v>203</v>
      </c>
      <c r="C27" s="69">
        <v>71</v>
      </c>
      <c r="D27" s="69">
        <v>42</v>
      </c>
      <c r="E27" s="132">
        <v>600</v>
      </c>
      <c r="F27" s="132">
        <v>138</v>
      </c>
      <c r="G27" s="132">
        <v>0</v>
      </c>
      <c r="H27" s="132">
        <v>161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5</v>
      </c>
      <c r="B28" s="133">
        <v>230</v>
      </c>
      <c r="C28" s="69">
        <v>50</v>
      </c>
      <c r="D28" s="69">
        <v>31</v>
      </c>
      <c r="E28" s="132">
        <v>626</v>
      </c>
      <c r="F28" s="132">
        <v>112</v>
      </c>
      <c r="G28" s="132">
        <v>0</v>
      </c>
      <c r="H28" s="132">
        <v>126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6</v>
      </c>
      <c r="B29" s="69">
        <v>174</v>
      </c>
      <c r="C29" s="69">
        <v>40</v>
      </c>
      <c r="D29" s="69">
        <v>38</v>
      </c>
      <c r="E29" s="132">
        <v>588</v>
      </c>
      <c r="F29" s="132">
        <v>112</v>
      </c>
      <c r="G29" s="132">
        <v>0</v>
      </c>
      <c r="H29" s="132">
        <v>141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7</v>
      </c>
      <c r="B30" s="68">
        <v>224</v>
      </c>
      <c r="C30" s="68">
        <v>61</v>
      </c>
      <c r="D30" s="68">
        <v>62</v>
      </c>
      <c r="E30" s="68">
        <v>638</v>
      </c>
      <c r="F30" s="68">
        <v>107</v>
      </c>
      <c r="G30" s="68">
        <v>1</v>
      </c>
      <c r="H30" s="68">
        <v>132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8</v>
      </c>
      <c r="B31" s="68">
        <v>201</v>
      </c>
      <c r="C31" s="68">
        <v>47</v>
      </c>
      <c r="D31" s="68">
        <v>29</v>
      </c>
      <c r="E31" s="68">
        <v>671</v>
      </c>
      <c r="F31" s="68">
        <v>118</v>
      </c>
      <c r="G31" s="68">
        <v>0</v>
      </c>
      <c r="H31" s="68">
        <v>140</v>
      </c>
      <c r="I31" s="70"/>
    </row>
    <row r="32" spans="1:8" ht="19.5" customHeight="1" thickBot="1">
      <c r="A32" s="55">
        <v>9</v>
      </c>
      <c r="B32" s="68">
        <v>160</v>
      </c>
      <c r="C32" s="68">
        <v>49</v>
      </c>
      <c r="D32" s="68">
        <v>40</v>
      </c>
      <c r="E32" s="68">
        <v>660</v>
      </c>
      <c r="F32" s="68">
        <v>87</v>
      </c>
      <c r="G32" s="68">
        <v>2</v>
      </c>
      <c r="H32" s="68">
        <v>103</v>
      </c>
    </row>
    <row r="33" spans="1:8" ht="19.5" customHeight="1" thickBot="1">
      <c r="A33" s="56"/>
      <c r="B33" s="173" t="s">
        <v>11</v>
      </c>
      <c r="C33" s="174"/>
      <c r="D33" s="62" t="s">
        <v>40</v>
      </c>
      <c r="E33" s="176" t="s">
        <v>58</v>
      </c>
      <c r="F33" s="157"/>
      <c r="G33" s="157"/>
      <c r="H33" s="158"/>
    </row>
  </sheetData>
  <sheetProtection/>
  <mergeCells count="15"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P9" sqref="P9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80" t="s">
        <v>91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ht="24.75" customHeight="1" thickBot="1">
      <c r="B2" s="181" t="s">
        <v>153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24.75" customHeight="1">
      <c r="B3" s="182" t="s">
        <v>60</v>
      </c>
      <c r="C3" s="185" t="s">
        <v>61</v>
      </c>
      <c r="D3" s="188" t="s">
        <v>92</v>
      </c>
      <c r="E3" s="189"/>
      <c r="F3" s="190"/>
      <c r="G3" s="77"/>
      <c r="H3" s="188" t="s">
        <v>154</v>
      </c>
      <c r="I3" s="189"/>
      <c r="J3" s="189"/>
      <c r="K3" s="189"/>
      <c r="L3" s="189"/>
    </row>
    <row r="4" spans="2:12" ht="24.75" customHeight="1">
      <c r="B4" s="183"/>
      <c r="C4" s="186"/>
      <c r="D4" s="191"/>
      <c r="E4" s="192"/>
      <c r="F4" s="193"/>
      <c r="G4" s="79" t="s">
        <v>62</v>
      </c>
      <c r="H4" s="194"/>
      <c r="I4" s="195"/>
      <c r="J4" s="195"/>
      <c r="K4" s="195"/>
      <c r="L4" s="195"/>
    </row>
    <row r="5" spans="2:12" ht="24.75" customHeight="1">
      <c r="B5" s="183"/>
      <c r="C5" s="186"/>
      <c r="D5" s="194"/>
      <c r="E5" s="195"/>
      <c r="F5" s="196"/>
      <c r="G5" s="79" t="s">
        <v>63</v>
      </c>
      <c r="H5" s="80" t="s">
        <v>64</v>
      </c>
      <c r="I5" s="80"/>
      <c r="J5" s="81" t="s">
        <v>65</v>
      </c>
      <c r="K5" s="80"/>
      <c r="L5" s="197" t="s">
        <v>66</v>
      </c>
    </row>
    <row r="6" spans="2:14" ht="24.75" customHeight="1" thickBot="1">
      <c r="B6" s="184"/>
      <c r="C6" s="187"/>
      <c r="D6" s="83" t="s">
        <v>125</v>
      </c>
      <c r="E6" s="83" t="s">
        <v>126</v>
      </c>
      <c r="F6" s="83" t="s">
        <v>127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198"/>
      <c r="N6" s="141"/>
    </row>
    <row r="7" spans="2:23" ht="24.75" customHeight="1">
      <c r="B7" s="78" t="s">
        <v>67</v>
      </c>
      <c r="C7" s="87">
        <v>103024</v>
      </c>
      <c r="D7" s="87">
        <v>118449</v>
      </c>
      <c r="E7" s="87">
        <v>123441</v>
      </c>
      <c r="F7" s="87">
        <v>241890</v>
      </c>
      <c r="G7" s="87">
        <v>-29</v>
      </c>
      <c r="H7" s="87">
        <v>170</v>
      </c>
      <c r="I7" s="87">
        <v>191</v>
      </c>
      <c r="J7" s="87">
        <v>666</v>
      </c>
      <c r="K7" s="87">
        <v>654</v>
      </c>
      <c r="L7" s="87">
        <v>-20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v>37407</v>
      </c>
      <c r="D8" s="139">
        <v>39171</v>
      </c>
      <c r="E8" s="139">
        <v>40791</v>
      </c>
      <c r="F8" s="139">
        <v>79962</v>
      </c>
      <c r="G8" s="87">
        <v>35</v>
      </c>
      <c r="H8" s="149">
        <v>68</v>
      </c>
      <c r="I8" s="149">
        <v>69</v>
      </c>
      <c r="J8" s="149">
        <v>332</v>
      </c>
      <c r="K8" s="149">
        <v>288</v>
      </c>
      <c r="L8" s="149">
        <v>-8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5087</v>
      </c>
      <c r="D9" s="87">
        <v>6121</v>
      </c>
      <c r="E9" s="87">
        <v>6434</v>
      </c>
      <c r="F9" s="87">
        <v>12555</v>
      </c>
      <c r="G9" s="87">
        <v>0</v>
      </c>
      <c r="H9" s="139">
        <v>6</v>
      </c>
      <c r="I9" s="90">
        <v>9</v>
      </c>
      <c r="J9" s="90">
        <v>16</v>
      </c>
      <c r="K9" s="90">
        <v>23</v>
      </c>
      <c r="L9" s="148">
        <v>10</v>
      </c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1348</v>
      </c>
      <c r="D10" s="87">
        <v>1697</v>
      </c>
      <c r="E10" s="87">
        <v>1820</v>
      </c>
      <c r="F10" s="87">
        <v>3517</v>
      </c>
      <c r="G10" s="87">
        <v>-6</v>
      </c>
      <c r="H10" s="90">
        <v>1</v>
      </c>
      <c r="I10" s="89">
        <v>2</v>
      </c>
      <c r="J10" s="90">
        <v>6</v>
      </c>
      <c r="K10" s="90">
        <v>6</v>
      </c>
      <c r="L10" s="90">
        <v>-5</v>
      </c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2847</v>
      </c>
      <c r="D11" s="87">
        <v>3455</v>
      </c>
      <c r="E11" s="87">
        <v>3585</v>
      </c>
      <c r="F11" s="87">
        <v>7040</v>
      </c>
      <c r="G11" s="87">
        <v>-2</v>
      </c>
      <c r="H11" s="90">
        <v>3</v>
      </c>
      <c r="I11" s="90">
        <v>7</v>
      </c>
      <c r="J11" s="90">
        <v>22</v>
      </c>
      <c r="K11" s="90">
        <v>31</v>
      </c>
      <c r="L11" s="90">
        <v>11</v>
      </c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1276</v>
      </c>
      <c r="D12" s="87">
        <v>1607</v>
      </c>
      <c r="E12" s="87">
        <v>1711</v>
      </c>
      <c r="F12" s="87">
        <v>3318</v>
      </c>
      <c r="G12" s="87">
        <v>-5</v>
      </c>
      <c r="H12" s="90"/>
      <c r="I12" s="90">
        <v>4</v>
      </c>
      <c r="J12" s="90">
        <v>3</v>
      </c>
      <c r="K12" s="90">
        <v>4</v>
      </c>
      <c r="L12" s="90">
        <v>0</v>
      </c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1412</v>
      </c>
      <c r="D13" s="87">
        <v>2006</v>
      </c>
      <c r="E13" s="87">
        <v>2135</v>
      </c>
      <c r="F13" s="87">
        <v>4141</v>
      </c>
      <c r="G13" s="87">
        <v>4</v>
      </c>
      <c r="H13" s="90">
        <v>3</v>
      </c>
      <c r="I13" s="90">
        <v>1</v>
      </c>
      <c r="J13" s="90">
        <v>6</v>
      </c>
      <c r="K13" s="90">
        <v>1</v>
      </c>
      <c r="L13" s="90">
        <v>-3</v>
      </c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1829</v>
      </c>
      <c r="D14" s="87">
        <v>2345</v>
      </c>
      <c r="E14" s="87">
        <v>2503</v>
      </c>
      <c r="F14" s="87">
        <v>4848</v>
      </c>
      <c r="G14" s="87">
        <v>-1</v>
      </c>
      <c r="H14" s="90">
        <v>2</v>
      </c>
      <c r="I14" s="90">
        <v>6</v>
      </c>
      <c r="J14" s="90">
        <v>2</v>
      </c>
      <c r="K14" s="90">
        <v>9</v>
      </c>
      <c r="L14" s="90">
        <v>10</v>
      </c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4479</v>
      </c>
      <c r="D15" s="87">
        <v>5651</v>
      </c>
      <c r="E15" s="87">
        <v>5528</v>
      </c>
      <c r="F15" s="87">
        <v>11179</v>
      </c>
      <c r="G15" s="87">
        <v>1</v>
      </c>
      <c r="H15" s="90">
        <v>11</v>
      </c>
      <c r="I15" s="90">
        <v>8</v>
      </c>
      <c r="J15" s="90">
        <v>28</v>
      </c>
      <c r="K15" s="90">
        <v>21</v>
      </c>
      <c r="L15" s="90">
        <v>-9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7291</v>
      </c>
      <c r="D16" s="87">
        <v>8355</v>
      </c>
      <c r="E16" s="87">
        <v>8438</v>
      </c>
      <c r="F16" s="87">
        <v>16793</v>
      </c>
      <c r="G16" s="87">
        <v>8</v>
      </c>
      <c r="H16" s="90">
        <v>13</v>
      </c>
      <c r="I16" s="90">
        <v>9</v>
      </c>
      <c r="J16" s="90">
        <v>72</v>
      </c>
      <c r="K16" s="90">
        <v>64</v>
      </c>
      <c r="L16" s="90">
        <v>-4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5917</v>
      </c>
      <c r="D17" s="87">
        <v>7178</v>
      </c>
      <c r="E17" s="87">
        <v>7339</v>
      </c>
      <c r="F17" s="87">
        <v>14517</v>
      </c>
      <c r="G17" s="87">
        <v>8</v>
      </c>
      <c r="H17" s="90">
        <v>9</v>
      </c>
      <c r="I17" s="90">
        <v>7</v>
      </c>
      <c r="J17" s="90">
        <v>35</v>
      </c>
      <c r="K17" s="90">
        <v>25</v>
      </c>
      <c r="L17" s="90">
        <v>-4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1496</v>
      </c>
      <c r="D18" s="87">
        <v>1547</v>
      </c>
      <c r="E18" s="87">
        <v>1684</v>
      </c>
      <c r="F18" s="87">
        <v>3231</v>
      </c>
      <c r="G18" s="87">
        <v>-1</v>
      </c>
      <c r="H18" s="90">
        <v>3</v>
      </c>
      <c r="I18" s="90">
        <v>2</v>
      </c>
      <c r="J18" s="90">
        <v>5</v>
      </c>
      <c r="K18" s="90">
        <v>3</v>
      </c>
      <c r="L18" s="90">
        <v>-4</v>
      </c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3013</v>
      </c>
      <c r="D19" s="87">
        <v>3554</v>
      </c>
      <c r="E19" s="87">
        <v>3667</v>
      </c>
      <c r="F19" s="87">
        <v>7221</v>
      </c>
      <c r="G19" s="87">
        <v>-10</v>
      </c>
      <c r="H19" s="90">
        <v>7</v>
      </c>
      <c r="I19" s="90">
        <v>4</v>
      </c>
      <c r="J19" s="90">
        <v>29</v>
      </c>
      <c r="K19" s="90">
        <v>23</v>
      </c>
      <c r="L19" s="90">
        <v>-19</v>
      </c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890</v>
      </c>
      <c r="D20" s="87">
        <v>1020</v>
      </c>
      <c r="E20" s="87">
        <v>1091</v>
      </c>
      <c r="F20" s="87">
        <v>2111</v>
      </c>
      <c r="G20" s="87">
        <v>-7</v>
      </c>
      <c r="H20" s="90">
        <v>2</v>
      </c>
      <c r="I20" s="90">
        <v>6</v>
      </c>
      <c r="J20" s="89"/>
      <c r="K20" s="90">
        <v>3</v>
      </c>
      <c r="L20" s="90">
        <v>0</v>
      </c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5096</v>
      </c>
      <c r="D21" s="87">
        <v>5717</v>
      </c>
      <c r="E21" s="87">
        <v>6147</v>
      </c>
      <c r="F21" s="87">
        <v>11864</v>
      </c>
      <c r="G21" s="87">
        <v>-14</v>
      </c>
      <c r="H21" s="90">
        <v>11</v>
      </c>
      <c r="I21" s="90">
        <v>7</v>
      </c>
      <c r="J21" s="90">
        <v>21</v>
      </c>
      <c r="K21" s="90">
        <v>28</v>
      </c>
      <c r="L21" s="90">
        <v>-11</v>
      </c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1541</v>
      </c>
      <c r="D22" s="87">
        <v>1934</v>
      </c>
      <c r="E22" s="87">
        <v>2084</v>
      </c>
      <c r="F22" s="87">
        <v>4018</v>
      </c>
      <c r="G22" s="87">
        <v>1</v>
      </c>
      <c r="H22" s="90">
        <v>4</v>
      </c>
      <c r="I22" s="90">
        <v>4</v>
      </c>
      <c r="J22" s="90">
        <v>4</v>
      </c>
      <c r="K22" s="90">
        <v>5</v>
      </c>
      <c r="L22" s="90">
        <v>2</v>
      </c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946</v>
      </c>
      <c r="D23" s="87">
        <v>1223</v>
      </c>
      <c r="E23" s="87">
        <v>1212</v>
      </c>
      <c r="F23" s="87">
        <v>2435</v>
      </c>
      <c r="G23" s="87">
        <v>0</v>
      </c>
      <c r="H23" s="89">
        <v>1</v>
      </c>
      <c r="I23" s="89"/>
      <c r="J23" s="90">
        <v>8</v>
      </c>
      <c r="K23" s="90">
        <v>5</v>
      </c>
      <c r="L23" s="90">
        <v>-4</v>
      </c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6458</v>
      </c>
      <c r="D24" s="87">
        <v>6934</v>
      </c>
      <c r="E24" s="87">
        <v>7372</v>
      </c>
      <c r="F24" s="87">
        <v>14306</v>
      </c>
      <c r="G24" s="87">
        <v>-12</v>
      </c>
      <c r="H24" s="90">
        <v>8</v>
      </c>
      <c r="I24" s="89">
        <v>14</v>
      </c>
      <c r="J24" s="90">
        <v>33</v>
      </c>
      <c r="K24" s="90">
        <v>51</v>
      </c>
      <c r="L24" s="90">
        <v>12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1159</v>
      </c>
      <c r="D25" s="87">
        <v>1509</v>
      </c>
      <c r="E25" s="87">
        <v>1462</v>
      </c>
      <c r="F25" s="87">
        <v>2971</v>
      </c>
      <c r="G25" s="87">
        <v>4</v>
      </c>
      <c r="H25" s="90">
        <v>1</v>
      </c>
      <c r="I25" s="89"/>
      <c r="J25" s="90">
        <v>4</v>
      </c>
      <c r="K25" s="90">
        <v>7</v>
      </c>
      <c r="L25" s="90">
        <v>6</v>
      </c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1942</v>
      </c>
      <c r="D26" s="87">
        <v>2325</v>
      </c>
      <c r="E26" s="87">
        <v>2490</v>
      </c>
      <c r="F26" s="87">
        <v>4815</v>
      </c>
      <c r="G26" s="87">
        <v>-7</v>
      </c>
      <c r="H26" s="90"/>
      <c r="I26" s="89">
        <v>9</v>
      </c>
      <c r="J26" s="90">
        <v>7</v>
      </c>
      <c r="K26" s="90">
        <v>6</v>
      </c>
      <c r="L26" s="90">
        <v>1</v>
      </c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764</v>
      </c>
      <c r="D27" s="87">
        <v>829</v>
      </c>
      <c r="E27" s="87">
        <v>831</v>
      </c>
      <c r="F27" s="87">
        <v>1660</v>
      </c>
      <c r="G27" s="87">
        <v>-5</v>
      </c>
      <c r="H27" s="90"/>
      <c r="I27" s="89">
        <v>3</v>
      </c>
      <c r="J27" s="90">
        <v>6</v>
      </c>
      <c r="K27" s="90">
        <v>7</v>
      </c>
      <c r="L27" s="90">
        <v>-1</v>
      </c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350</v>
      </c>
      <c r="D28" s="87">
        <v>366</v>
      </c>
      <c r="E28" s="87">
        <v>410</v>
      </c>
      <c r="F28" s="87">
        <v>776</v>
      </c>
      <c r="G28" s="87">
        <v>-6</v>
      </c>
      <c r="H28" s="90"/>
      <c r="I28" s="89">
        <v>1</v>
      </c>
      <c r="J28" s="90"/>
      <c r="K28" s="90">
        <v>1</v>
      </c>
      <c r="L28" s="90">
        <v>-4</v>
      </c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4567</v>
      </c>
      <c r="D29" s="88">
        <v>6335</v>
      </c>
      <c r="E29" s="88">
        <v>6613</v>
      </c>
      <c r="F29" s="87">
        <v>12948</v>
      </c>
      <c r="G29" s="87">
        <v>-12</v>
      </c>
      <c r="H29" s="90">
        <v>7</v>
      </c>
      <c r="I29" s="138">
        <v>13</v>
      </c>
      <c r="J29" s="138">
        <v>16</v>
      </c>
      <c r="K29" s="138">
        <v>20</v>
      </c>
      <c r="L29" s="138">
        <v>-2</v>
      </c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124</v>
      </c>
      <c r="C30" s="91">
        <v>5909</v>
      </c>
      <c r="D30" s="92">
        <v>7570</v>
      </c>
      <c r="E30" s="92">
        <v>8094</v>
      </c>
      <c r="F30" s="92">
        <v>15664</v>
      </c>
      <c r="G30" s="92">
        <v>-2</v>
      </c>
      <c r="H30" s="93">
        <v>10</v>
      </c>
      <c r="I30" s="140">
        <v>6</v>
      </c>
      <c r="J30" s="140">
        <v>11</v>
      </c>
      <c r="K30" s="140">
        <v>23</v>
      </c>
      <c r="L30" s="93">
        <v>6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150" t="s">
        <v>140</v>
      </c>
      <c r="D32" s="104" t="s">
        <v>141</v>
      </c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155</v>
      </c>
      <c r="I2" s="103"/>
      <c r="J2" s="103"/>
      <c r="K2" s="103"/>
      <c r="L2" s="103"/>
      <c r="M2" s="103"/>
    </row>
    <row r="3" spans="1:13" ht="12" customHeight="1">
      <c r="A3" s="203" t="s">
        <v>100</v>
      </c>
      <c r="B3" s="206" t="s">
        <v>61</v>
      </c>
      <c r="C3" s="211" t="s">
        <v>101</v>
      </c>
      <c r="D3" s="212"/>
      <c r="E3" s="213"/>
      <c r="F3" s="209" t="s">
        <v>62</v>
      </c>
      <c r="G3" s="222" t="s">
        <v>156</v>
      </c>
      <c r="H3" s="223"/>
      <c r="I3" s="223"/>
      <c r="J3" s="223"/>
      <c r="K3" s="223"/>
      <c r="L3" s="223"/>
      <c r="M3" s="223"/>
    </row>
    <row r="4" spans="1:13" ht="21.75" customHeight="1">
      <c r="A4" s="204"/>
      <c r="B4" s="207"/>
      <c r="C4" s="214"/>
      <c r="D4" s="215"/>
      <c r="E4" s="216"/>
      <c r="F4" s="210"/>
      <c r="G4" s="224"/>
      <c r="H4" s="225"/>
      <c r="I4" s="225"/>
      <c r="J4" s="225"/>
      <c r="K4" s="225"/>
      <c r="L4" s="225"/>
      <c r="M4" s="225"/>
    </row>
    <row r="5" spans="1:13" ht="24.75" customHeight="1">
      <c r="A5" s="204"/>
      <c r="B5" s="207"/>
      <c r="C5" s="217"/>
      <c r="D5" s="218"/>
      <c r="E5" s="219"/>
      <c r="F5" s="107" t="s">
        <v>102</v>
      </c>
      <c r="G5" s="217" t="s">
        <v>64</v>
      </c>
      <c r="H5" s="219"/>
      <c r="I5" s="134"/>
      <c r="J5" s="108" t="s">
        <v>65</v>
      </c>
      <c r="K5" s="108"/>
      <c r="L5" s="109"/>
      <c r="M5" s="226" t="s">
        <v>66</v>
      </c>
    </row>
    <row r="6" spans="1:13" ht="12" customHeight="1">
      <c r="A6" s="204"/>
      <c r="B6" s="207"/>
      <c r="C6" s="199" t="s">
        <v>120</v>
      </c>
      <c r="D6" s="199" t="s">
        <v>41</v>
      </c>
      <c r="E6" s="199" t="s">
        <v>42</v>
      </c>
      <c r="F6" s="210" t="s">
        <v>68</v>
      </c>
      <c r="G6" s="199" t="s">
        <v>69</v>
      </c>
      <c r="H6" s="199" t="s">
        <v>70</v>
      </c>
      <c r="I6" s="201" t="s">
        <v>71</v>
      </c>
      <c r="J6" s="106"/>
      <c r="K6" s="201" t="s">
        <v>72</v>
      </c>
      <c r="L6" s="110"/>
      <c r="M6" s="226"/>
    </row>
    <row r="7" spans="1:13" ht="15.75" customHeight="1" thickBot="1">
      <c r="A7" s="205"/>
      <c r="B7" s="208"/>
      <c r="C7" s="200"/>
      <c r="D7" s="200"/>
      <c r="E7" s="200"/>
      <c r="F7" s="200"/>
      <c r="G7" s="200"/>
      <c r="H7" s="200"/>
      <c r="I7" s="202"/>
      <c r="J7" s="112" t="s">
        <v>103</v>
      </c>
      <c r="K7" s="202"/>
      <c r="L7" s="113" t="s">
        <v>103</v>
      </c>
      <c r="M7" s="164"/>
    </row>
    <row r="8" spans="1:15" ht="39" customHeight="1">
      <c r="A8" s="75" t="s">
        <v>104</v>
      </c>
      <c r="B8" s="114">
        <f>SUM(B9:B12)</f>
        <v>170084</v>
      </c>
      <c r="C8" s="114">
        <f>SUM(C9:C12)</f>
        <v>425968</v>
      </c>
      <c r="D8" s="114">
        <f>SUM(D9:D12)</f>
        <v>208349</v>
      </c>
      <c r="E8" s="114">
        <f aca="true" t="shared" si="0" ref="E8:M8">SUM(E9:E12)</f>
        <v>217619</v>
      </c>
      <c r="F8" s="114">
        <f>SUM(F9:F12)</f>
        <v>-25</v>
      </c>
      <c r="G8" s="114">
        <f t="shared" si="0"/>
        <v>274</v>
      </c>
      <c r="H8" s="114">
        <f t="shared" si="0"/>
        <v>356</v>
      </c>
      <c r="I8" s="114">
        <f t="shared" si="0"/>
        <v>1089</v>
      </c>
      <c r="J8" s="114">
        <f t="shared" si="0"/>
        <v>541</v>
      </c>
      <c r="K8" s="114">
        <f t="shared" si="0"/>
        <v>1024</v>
      </c>
      <c r="L8" s="114">
        <f t="shared" si="0"/>
        <v>559</v>
      </c>
      <c r="M8" s="114">
        <f t="shared" si="0"/>
        <v>-8</v>
      </c>
      <c r="O8" s="114"/>
    </row>
    <row r="9" spans="1:15" ht="39" customHeight="1">
      <c r="A9" s="75" t="s">
        <v>105</v>
      </c>
      <c r="B9" s="115">
        <v>100620</v>
      </c>
      <c r="C9" s="115">
        <v>241573</v>
      </c>
      <c r="D9" s="115">
        <v>118424</v>
      </c>
      <c r="E9" s="114">
        <v>123149</v>
      </c>
      <c r="F9" s="114">
        <v>-28</v>
      </c>
      <c r="G9" s="115">
        <v>158</v>
      </c>
      <c r="H9" s="115">
        <v>187</v>
      </c>
      <c r="I9" s="115">
        <v>651</v>
      </c>
      <c r="J9" s="115">
        <v>374</v>
      </c>
      <c r="K9" s="115">
        <v>640</v>
      </c>
      <c r="L9" s="115">
        <v>402</v>
      </c>
      <c r="M9" s="115">
        <v>-10</v>
      </c>
      <c r="O9" s="115"/>
    </row>
    <row r="10" spans="1:15" ht="39" customHeight="1">
      <c r="A10" s="75" t="s">
        <v>106</v>
      </c>
      <c r="B10" s="115">
        <v>26197</v>
      </c>
      <c r="C10" s="115">
        <v>66868</v>
      </c>
      <c r="D10" s="115">
        <v>33143</v>
      </c>
      <c r="E10" s="114">
        <v>33725</v>
      </c>
      <c r="F10" s="114">
        <v>-10</v>
      </c>
      <c r="G10" s="115">
        <v>40</v>
      </c>
      <c r="H10" s="115">
        <v>65</v>
      </c>
      <c r="I10" s="115">
        <v>176</v>
      </c>
      <c r="J10" s="115">
        <v>63</v>
      </c>
      <c r="K10" s="115">
        <v>162</v>
      </c>
      <c r="L10" s="115">
        <v>69</v>
      </c>
      <c r="M10" s="115">
        <v>1</v>
      </c>
      <c r="O10" s="115"/>
    </row>
    <row r="11" spans="1:15" ht="39" customHeight="1">
      <c r="A11" s="75" t="s">
        <v>121</v>
      </c>
      <c r="B11" s="115">
        <v>35631</v>
      </c>
      <c r="C11" s="115">
        <v>95466</v>
      </c>
      <c r="D11" s="115">
        <v>46063</v>
      </c>
      <c r="E11" s="114">
        <v>49403</v>
      </c>
      <c r="F11" s="114">
        <v>17</v>
      </c>
      <c r="G11" s="115">
        <v>65</v>
      </c>
      <c r="H11" s="115">
        <v>79</v>
      </c>
      <c r="I11" s="115">
        <v>213</v>
      </c>
      <c r="J11" s="115">
        <v>90</v>
      </c>
      <c r="K11" s="115">
        <v>181</v>
      </c>
      <c r="L11" s="115">
        <v>77</v>
      </c>
      <c r="M11" s="115">
        <v>-1</v>
      </c>
      <c r="O11" s="115"/>
    </row>
    <row r="12" spans="1:15" ht="39" customHeight="1">
      <c r="A12" s="75" t="s">
        <v>107</v>
      </c>
      <c r="B12" s="114">
        <v>7636</v>
      </c>
      <c r="C12" s="114">
        <v>22061</v>
      </c>
      <c r="D12" s="114">
        <v>10719</v>
      </c>
      <c r="E12" s="114">
        <v>11342</v>
      </c>
      <c r="F12" s="114">
        <v>-4</v>
      </c>
      <c r="G12" s="114">
        <v>11</v>
      </c>
      <c r="H12" s="114">
        <v>25</v>
      </c>
      <c r="I12" s="114">
        <v>49</v>
      </c>
      <c r="J12" s="114">
        <v>14</v>
      </c>
      <c r="K12" s="114">
        <v>41</v>
      </c>
      <c r="L12" s="114">
        <v>11</v>
      </c>
      <c r="M12" s="114">
        <v>2</v>
      </c>
      <c r="O12" s="114"/>
    </row>
    <row r="13" spans="1:15" ht="39" customHeight="1">
      <c r="A13" s="75" t="s">
        <v>108</v>
      </c>
      <c r="B13" s="115">
        <v>990</v>
      </c>
      <c r="C13" s="115">
        <v>2753</v>
      </c>
      <c r="D13" s="115">
        <v>1275</v>
      </c>
      <c r="E13" s="114">
        <v>1478</v>
      </c>
      <c r="F13" s="114">
        <v>-4</v>
      </c>
      <c r="G13" s="115">
        <v>1</v>
      </c>
      <c r="H13" s="115">
        <v>7</v>
      </c>
      <c r="I13" s="115">
        <v>7</v>
      </c>
      <c r="J13" s="115">
        <v>1</v>
      </c>
      <c r="K13" s="115">
        <v>5</v>
      </c>
      <c r="L13" s="115">
        <v>2</v>
      </c>
      <c r="M13" s="116">
        <v>0</v>
      </c>
      <c r="O13" s="115"/>
    </row>
    <row r="14" spans="1:15" ht="39" customHeight="1">
      <c r="A14" s="75" t="s">
        <v>109</v>
      </c>
      <c r="B14" s="115">
        <v>699</v>
      </c>
      <c r="C14" s="115">
        <v>1836</v>
      </c>
      <c r="D14" s="115">
        <v>886</v>
      </c>
      <c r="E14" s="114">
        <v>950</v>
      </c>
      <c r="F14" s="114">
        <v>2</v>
      </c>
      <c r="G14" s="115">
        <v>2</v>
      </c>
      <c r="H14" s="115">
        <v>3</v>
      </c>
      <c r="I14" s="115">
        <v>3</v>
      </c>
      <c r="J14" s="115">
        <v>3</v>
      </c>
      <c r="K14" s="116">
        <v>0</v>
      </c>
      <c r="L14" s="116">
        <v>0</v>
      </c>
      <c r="M14" s="116">
        <v>0</v>
      </c>
      <c r="N14" s="115"/>
      <c r="O14" s="115"/>
    </row>
    <row r="15" spans="1:15" ht="39" customHeight="1">
      <c r="A15" s="75" t="s">
        <v>110</v>
      </c>
      <c r="B15" s="115">
        <v>2728</v>
      </c>
      <c r="C15" s="115">
        <v>8376</v>
      </c>
      <c r="D15" s="115">
        <v>4123</v>
      </c>
      <c r="E15" s="114">
        <v>4253</v>
      </c>
      <c r="F15" s="114">
        <v>3</v>
      </c>
      <c r="G15" s="115">
        <v>6</v>
      </c>
      <c r="H15" s="115">
        <v>5</v>
      </c>
      <c r="I15" s="115">
        <v>17</v>
      </c>
      <c r="J15" s="115">
        <v>4</v>
      </c>
      <c r="K15" s="115">
        <v>16</v>
      </c>
      <c r="L15" s="115">
        <v>6</v>
      </c>
      <c r="M15" s="116">
        <v>1</v>
      </c>
      <c r="O15" s="115"/>
    </row>
    <row r="16" spans="1:15" ht="39" customHeight="1">
      <c r="A16" s="75" t="s">
        <v>111</v>
      </c>
      <c r="B16" s="115">
        <v>1464</v>
      </c>
      <c r="C16" s="115">
        <v>4492</v>
      </c>
      <c r="D16" s="115">
        <v>2179</v>
      </c>
      <c r="E16" s="114">
        <v>2313</v>
      </c>
      <c r="F16" s="114">
        <v>1</v>
      </c>
      <c r="G16" s="115">
        <v>1</v>
      </c>
      <c r="H16" s="115">
        <v>2</v>
      </c>
      <c r="I16" s="115">
        <v>13</v>
      </c>
      <c r="J16" s="115">
        <v>3</v>
      </c>
      <c r="K16" s="115">
        <v>11</v>
      </c>
      <c r="L16" s="115">
        <v>2</v>
      </c>
      <c r="M16" s="116">
        <v>0</v>
      </c>
      <c r="N16" s="115"/>
      <c r="O16" s="115"/>
    </row>
    <row r="17" spans="1:15" ht="39" customHeight="1" thickBot="1">
      <c r="A17" s="75" t="s">
        <v>122</v>
      </c>
      <c r="B17" s="115">
        <v>1755</v>
      </c>
      <c r="C17" s="115">
        <v>4604</v>
      </c>
      <c r="D17" s="115">
        <v>2256</v>
      </c>
      <c r="E17" s="114">
        <v>2348</v>
      </c>
      <c r="F17" s="114">
        <v>-6</v>
      </c>
      <c r="G17" s="118">
        <v>1</v>
      </c>
      <c r="H17" s="118">
        <v>8</v>
      </c>
      <c r="I17" s="118">
        <v>9</v>
      </c>
      <c r="J17" s="115">
        <v>3</v>
      </c>
      <c r="K17" s="118">
        <v>9</v>
      </c>
      <c r="L17" s="118">
        <v>1</v>
      </c>
      <c r="M17" s="119">
        <v>1</v>
      </c>
      <c r="O17" s="115"/>
    </row>
    <row r="18" spans="1:13" ht="36" customHeight="1" hidden="1">
      <c r="A18" s="75" t="s">
        <v>112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113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114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115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116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117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118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119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130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20.25" customHeight="1">
      <c r="A28" s="11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3" ht="20.25" customHeight="1">
      <c r="A29" s="11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2015-09-03T13:36:08Z</cp:lastPrinted>
  <dcterms:created xsi:type="dcterms:W3CDTF">1998-05-15T02:43:27Z</dcterms:created>
  <dcterms:modified xsi:type="dcterms:W3CDTF">2015-10-30T05:34:55Z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