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0" yWindow="65371" windowWidth="12030" windowHeight="8715" activeTab="0"/>
  </bookViews>
  <sheets>
    <sheet name="表紙" sheetId="1" r:id="rId1"/>
    <sheet name="指標１" sheetId="2" r:id="rId2"/>
    <sheet name="指標２" sheetId="3" r:id="rId3"/>
    <sheet name="指標３" sheetId="4" r:id="rId4"/>
    <sheet name="指標４" sheetId="5" r:id="rId5"/>
    <sheet name="推計人口" sheetId="6" r:id="rId6"/>
    <sheet name="広域推計人口" sheetId="7" r:id="rId7"/>
    <sheet name="地区別人口" sheetId="8" r:id="rId8"/>
  </sheets>
  <definedNames>
    <definedName name="_xlnm.Print_Area" localSheetId="6">'広域推計人口'!$A$1:$N$34</definedName>
    <definedName name="_xlnm.Print_Area" localSheetId="3">'指標３'!$A$1:$I$26</definedName>
    <definedName name="_xlnm.Print_Area" localSheetId="4">'指標４'!$A$1:$K$41</definedName>
    <definedName name="_xlnm.Print_Area" localSheetId="5">'推計人口'!$A$1:$G$50</definedName>
    <definedName name="_xlnm.Print_Area" localSheetId="7">'地区別人口'!$A$1:$L$35</definedName>
    <definedName name="_xlnm.Print_Area" localSheetId="0">'表紙'!#REF!</definedName>
  </definedNames>
  <calcPr fullCalcOnLoad="1"/>
</workbook>
</file>

<file path=xl/sharedStrings.xml><?xml version="1.0" encoding="utf-8"?>
<sst xmlns="http://schemas.openxmlformats.org/spreadsheetml/2006/main" count="415" uniqueCount="324">
  <si>
    <t xml:space="preserve">       </t>
  </si>
  <si>
    <t xml:space="preserve">        </t>
  </si>
  <si>
    <t xml:space="preserve">           </t>
  </si>
  <si>
    <t xml:space="preserve">               </t>
  </si>
  <si>
    <t xml:space="preserve">             </t>
  </si>
  <si>
    <t xml:space="preserve">     </t>
  </si>
  <si>
    <t xml:space="preserve">      </t>
  </si>
  <si>
    <t xml:space="preserve">   </t>
  </si>
  <si>
    <t>各  年  中  ・  各  月  中          単位：人</t>
  </si>
  <si>
    <t xml:space="preserve">    </t>
  </si>
  <si>
    <t>うちﾄﾞｸﾀｰｶｰ</t>
  </si>
  <si>
    <t>単位 ：％</t>
  </si>
  <si>
    <t xml:space="preserve">各年…１０月１日    各月…月初     単位：人  </t>
  </si>
  <si>
    <t>登　録　人　口　・　世　帯　数</t>
  </si>
  <si>
    <t>人　　口　　異　　動　　状　　況</t>
  </si>
  <si>
    <t>婚  姻</t>
  </si>
  <si>
    <t>離  婚</t>
  </si>
  <si>
    <t>年  ・  月</t>
  </si>
  <si>
    <t>人               口</t>
  </si>
  <si>
    <t>月         間　 　（年　　間）　　 　人 口 増 減</t>
  </si>
  <si>
    <t>自　然　動　態</t>
  </si>
  <si>
    <t>社　　会　　動　　態</t>
  </si>
  <si>
    <t>その他</t>
  </si>
  <si>
    <t>年　・　月</t>
  </si>
  <si>
    <t>各年１月 １日   各月１日現在　　単 位 ：世 帯</t>
  </si>
  <si>
    <t>死　　亡</t>
  </si>
  <si>
    <t>転　　入</t>
  </si>
  <si>
    <t>うち県内</t>
  </si>
  <si>
    <t>転　　出</t>
  </si>
  <si>
    <t>窓口取扱件数</t>
  </si>
  <si>
    <t>（基準・単位）</t>
  </si>
  <si>
    <t>年中・月中　件</t>
  </si>
  <si>
    <t>資　　料</t>
  </si>
  <si>
    <t>総  務  省  統  計  局</t>
  </si>
  <si>
    <t>県平均  12年＝１００</t>
  </si>
  <si>
    <t>　　　　　13</t>
  </si>
  <si>
    <t>松本警察署</t>
  </si>
  <si>
    <t>情　報　政　策　課　 （ 人 口 異 動 統 計 ）</t>
  </si>
  <si>
    <t>企業物価指数</t>
  </si>
  <si>
    <t>市民課</t>
  </si>
  <si>
    <t>＊登録人口は、住民基本台帳に登録されている人数と、外国人登録を含めた人数です。</t>
  </si>
  <si>
    <t>△167</t>
  </si>
  <si>
    <t>△0.08</t>
  </si>
  <si>
    <t>　　　　　14</t>
  </si>
  <si>
    <t>　　　　 14</t>
  </si>
  <si>
    <t xml:space="preserve">         14</t>
  </si>
  <si>
    <t>　　　　　15</t>
  </si>
  <si>
    <t>　　　　　16</t>
  </si>
  <si>
    <t>△455</t>
  </si>
  <si>
    <t>△0.22</t>
  </si>
  <si>
    <t>　　　　 15</t>
  </si>
  <si>
    <t>　　　　 16</t>
  </si>
  <si>
    <t xml:space="preserve">         15</t>
  </si>
  <si>
    <t xml:space="preserve">         16</t>
  </si>
  <si>
    <t>-</t>
  </si>
  <si>
    <t>　　　賃金・雇用指数の１７年１月以降の数値はについては、日本標準産業分類の改訂に伴い、</t>
  </si>
  <si>
    <t>　　　表示されていません。</t>
  </si>
  <si>
    <t xml:space="preserve">    ３．平成17年国勢調査結果速報値にもとづき、平成17年10月、11月、12月分が遡及改訂されています。</t>
  </si>
  <si>
    <t>　　　　 17</t>
  </si>
  <si>
    <t xml:space="preserve">         17</t>
  </si>
  <si>
    <t xml:space="preserve">  平成　12年</t>
  </si>
  <si>
    <t>　　　　　17</t>
  </si>
  <si>
    <t>　　４．平成17年は合併後の数値です。</t>
  </si>
  <si>
    <t>１７年＝１００</t>
  </si>
  <si>
    <t>　　　　 18</t>
  </si>
  <si>
    <t xml:space="preserve">         18</t>
  </si>
  <si>
    <t>　　　　　18</t>
  </si>
  <si>
    <t>　　　「ｒ」：訂正数値を示します。</t>
  </si>
  <si>
    <t>　　　鉱工業生産指数は、年間補正により平成１９年１月以降の指数が改訂されています。</t>
  </si>
  <si>
    <t xml:space="preserve"> 注：賃金、雇用にかかる数値は、事業所規模３０人以上のものです。</t>
  </si>
  <si>
    <t>県平均  17年＝１００</t>
  </si>
  <si>
    <t>鉱工業生産指数</t>
  </si>
  <si>
    <t>注　：鉱工業生産指数の基準が平成17年に変わりました。</t>
  </si>
  <si>
    <t>火　　　　　　　　　　　　　　　　災</t>
  </si>
  <si>
    <t>救  急  車  出  場  件  数</t>
  </si>
  <si>
    <t>交 通 事 故</t>
  </si>
  <si>
    <t>建築確認</t>
  </si>
  <si>
    <t>件 数</t>
  </si>
  <si>
    <t>損害額</t>
  </si>
  <si>
    <t>り災世帯</t>
  </si>
  <si>
    <t>り災人員</t>
  </si>
  <si>
    <t>死 者</t>
  </si>
  <si>
    <t>傷 者</t>
  </si>
  <si>
    <t>焼損棟数</t>
  </si>
  <si>
    <t>焼損床面積</t>
  </si>
  <si>
    <t>出  場</t>
  </si>
  <si>
    <t>搬  送</t>
  </si>
  <si>
    <t>物  件</t>
  </si>
  <si>
    <t>人  身</t>
  </si>
  <si>
    <t>死  者</t>
  </si>
  <si>
    <t>傷  者</t>
  </si>
  <si>
    <t>申 請 数</t>
  </si>
  <si>
    <t>年　・月中</t>
  </si>
  <si>
    <t>　　年　・　月中       人</t>
  </si>
  <si>
    <t>件  数</t>
  </si>
  <si>
    <t>人  数</t>
  </si>
  <si>
    <t>年・月中</t>
  </si>
  <si>
    <t>件</t>
  </si>
  <si>
    <t>千  円</t>
  </si>
  <si>
    <t>世  帯</t>
  </si>
  <si>
    <t>棟</t>
  </si>
  <si>
    <t xml:space="preserve">㎡ </t>
  </si>
  <si>
    <t>年・月中　   件</t>
  </si>
  <si>
    <t>年・月中　   人</t>
  </si>
  <si>
    <t>人</t>
  </si>
  <si>
    <t>松　　本　　広　　域　　消　　防　　局</t>
  </si>
  <si>
    <t>松本広域消防局</t>
  </si>
  <si>
    <t>建築指導課</t>
  </si>
  <si>
    <t>　情報政策課統計係 (内線１１６１）</t>
  </si>
  <si>
    <t>世帯数</t>
  </si>
  <si>
    <t>対前月</t>
  </si>
  <si>
    <t>自然動態</t>
  </si>
  <si>
    <t>社会動態</t>
  </si>
  <si>
    <t>その他</t>
  </si>
  <si>
    <t>総数</t>
  </si>
  <si>
    <t>男</t>
  </si>
  <si>
    <t>女</t>
  </si>
  <si>
    <t>増減数</t>
  </si>
  <si>
    <t>出生</t>
  </si>
  <si>
    <t>死亡</t>
  </si>
  <si>
    <t>転入</t>
  </si>
  <si>
    <t>転出</t>
  </si>
  <si>
    <t>資料：</t>
  </si>
  <si>
    <t>地区別人口・世帯数</t>
  </si>
  <si>
    <t>地区名</t>
  </si>
  <si>
    <t>人口</t>
  </si>
  <si>
    <t>本庁管内</t>
  </si>
  <si>
    <t>島内</t>
  </si>
  <si>
    <t>中山</t>
  </si>
  <si>
    <t>島立</t>
  </si>
  <si>
    <t>新村</t>
  </si>
  <si>
    <t>和田</t>
  </si>
  <si>
    <t>神林</t>
  </si>
  <si>
    <t>笹賀</t>
  </si>
  <si>
    <t>芳川</t>
  </si>
  <si>
    <t>寿</t>
  </si>
  <si>
    <t>寿台</t>
  </si>
  <si>
    <t>岡田</t>
  </si>
  <si>
    <t>入山辺</t>
  </si>
  <si>
    <t>里山辺</t>
  </si>
  <si>
    <t>今井</t>
  </si>
  <si>
    <t>内田</t>
  </si>
  <si>
    <t>本郷</t>
  </si>
  <si>
    <t>注</t>
  </si>
  <si>
    <t>松原</t>
  </si>
  <si>
    <t>四賀</t>
  </si>
  <si>
    <t>安曇</t>
  </si>
  <si>
    <t>奈川</t>
  </si>
  <si>
    <t>梓川</t>
  </si>
  <si>
    <t>情報政策課「地区別人口・世帯数」</t>
  </si>
  <si>
    <t>（１）登録人口・世帯数です。</t>
  </si>
  <si>
    <t>（２）「その他」には、市内間異動等が含まれています。</t>
  </si>
  <si>
    <t>主   要   指   標</t>
  </si>
  <si>
    <t xml:space="preserve">   世  帯  数  　</t>
  </si>
  <si>
    <t>総     数</t>
  </si>
  <si>
    <t xml:space="preserve">男 </t>
  </si>
  <si>
    <t xml:space="preserve">女 </t>
  </si>
  <si>
    <t>出　　生</t>
  </si>
  <si>
    <t>各年……１月１日   各月……１日  　　単位：人</t>
  </si>
  <si>
    <r>
      <t xml:space="preserve">   </t>
    </r>
    <r>
      <rPr>
        <sz val="11"/>
        <rFont val="ＭＳ Ｐゴシック"/>
        <family val="3"/>
      </rPr>
      <t xml:space="preserve">平成 </t>
    </r>
    <r>
      <rPr>
        <sz val="11"/>
        <rFont val="ＭＳ Ｐゴシック"/>
        <family val="3"/>
      </rPr>
      <t>18</t>
    </r>
    <r>
      <rPr>
        <sz val="11"/>
        <rFont val="ＭＳ Ｐゴシック"/>
        <family val="3"/>
      </rPr>
      <t>年</t>
    </r>
  </si>
  <si>
    <r>
      <t xml:space="preserve">　   </t>
    </r>
    <r>
      <rPr>
        <sz val="11"/>
        <rFont val="ＭＳ Ｐゴシック"/>
        <family val="3"/>
      </rPr>
      <t>20</t>
    </r>
  </si>
  <si>
    <r>
      <t>　　　　　</t>
    </r>
    <r>
      <rPr>
        <sz val="11"/>
        <rFont val="ＭＳ Ｐゴシック"/>
        <family val="3"/>
      </rPr>
      <t>19</t>
    </r>
  </si>
  <si>
    <r>
      <t>　　　　　</t>
    </r>
    <r>
      <rPr>
        <sz val="11"/>
        <rFont val="ＭＳ Ｐゴシック"/>
        <family val="3"/>
      </rPr>
      <t>20</t>
    </r>
  </si>
  <si>
    <t xml:space="preserve">      </t>
  </si>
  <si>
    <t>松本地域広域推計人口</t>
  </si>
  <si>
    <t>市町村名</t>
  </si>
  <si>
    <t>人　　　口</t>
  </si>
  <si>
    <t>人　口</t>
  </si>
  <si>
    <t>県外</t>
  </si>
  <si>
    <t>広域総数</t>
  </si>
  <si>
    <t>松本市</t>
  </si>
  <si>
    <t>塩尻市</t>
  </si>
  <si>
    <t>安曇野市</t>
  </si>
  <si>
    <t>東筑摩郡</t>
  </si>
  <si>
    <t>波田町</t>
  </si>
  <si>
    <t>麻積村</t>
  </si>
  <si>
    <t>生坂村</t>
  </si>
  <si>
    <t>山形村</t>
  </si>
  <si>
    <t>朝日村</t>
  </si>
  <si>
    <t>筑北村</t>
  </si>
  <si>
    <t>南安曇郡</t>
  </si>
  <si>
    <t>豊科町</t>
  </si>
  <si>
    <t>穂高町</t>
  </si>
  <si>
    <t>奈川村</t>
  </si>
  <si>
    <t>安曇村</t>
  </si>
  <si>
    <t>梓川村</t>
  </si>
  <si>
    <t>三郷村</t>
  </si>
  <si>
    <t>堀金村</t>
  </si>
  <si>
    <t>県情報統計課</t>
  </si>
  <si>
    <t>－６－</t>
  </si>
  <si>
    <t>県 情 報 統 計 課</t>
  </si>
  <si>
    <t>県情報統計課</t>
  </si>
  <si>
    <t>－３－</t>
  </si>
  <si>
    <t>.</t>
  </si>
  <si>
    <t>消費者物価指数</t>
  </si>
  <si>
    <t>賃  金  指  数</t>
  </si>
  <si>
    <t>雇用指数</t>
  </si>
  <si>
    <t>全   国</t>
  </si>
  <si>
    <t>長野市</t>
  </si>
  <si>
    <t>全    国</t>
  </si>
  <si>
    <t>名   目</t>
  </si>
  <si>
    <t>実   質</t>
  </si>
  <si>
    <t>総   合</t>
  </si>
  <si>
    <t>製造工業</t>
  </si>
  <si>
    <t>　　　　 13</t>
  </si>
  <si>
    <t>　　　　 19</t>
  </si>
  <si>
    <t>日本銀行</t>
  </si>
  <si>
    <t>　　　指数については調査対象事業所の抽出替に伴い、賃金は平成８年１月、</t>
  </si>
  <si>
    <t>　　　雇用は平成５年１月に遡って改訂したものです。</t>
  </si>
  <si>
    <t>.</t>
  </si>
  <si>
    <t>勤 労 者 世 帯 １ カ 月 あ た り （ 長 野 市 ）</t>
  </si>
  <si>
    <t>実 収 入</t>
  </si>
  <si>
    <t>可 処 分 所 得</t>
  </si>
  <si>
    <t>実 支 出</t>
  </si>
  <si>
    <t>消 費 支 出</t>
  </si>
  <si>
    <t>貯 蓄 純 増</t>
  </si>
  <si>
    <t>年 　・　 月　 中　 平　 均　　                  　単　位　：　円</t>
  </si>
  <si>
    <t xml:space="preserve"> 平成 13 年</t>
  </si>
  <si>
    <t xml:space="preserve">         19</t>
  </si>
  <si>
    <t>－４－</t>
  </si>
  <si>
    <r>
      <t xml:space="preserve">平成 </t>
    </r>
    <r>
      <rPr>
        <sz val="11"/>
        <rFont val="ＭＳ Ｐゴシック"/>
        <family val="3"/>
      </rPr>
      <t>18</t>
    </r>
    <r>
      <rPr>
        <sz val="11"/>
        <rFont val="ＭＳ Ｐゴシック"/>
        <family val="3"/>
      </rPr>
      <t>年</t>
    </r>
  </si>
  <si>
    <r>
      <t xml:space="preserve">　   </t>
    </r>
    <r>
      <rPr>
        <sz val="11"/>
        <rFont val="ＭＳ Ｐゴシック"/>
        <family val="3"/>
      </rPr>
      <t>19</t>
    </r>
  </si>
  <si>
    <t xml:space="preserve">             　8</t>
  </si>
  <si>
    <t xml:space="preserve">    6</t>
  </si>
  <si>
    <t xml:space="preserve">                     7</t>
  </si>
  <si>
    <t xml:space="preserve">    7</t>
  </si>
  <si>
    <t>　　　　　 4月</t>
  </si>
  <si>
    <t>世 帯 数</t>
  </si>
  <si>
    <t>人                         口</t>
  </si>
  <si>
    <t>10 月 1 日</t>
  </si>
  <si>
    <t>総   数</t>
  </si>
  <si>
    <t>男</t>
  </si>
  <si>
    <t>女</t>
  </si>
  <si>
    <t>増 減 数</t>
  </si>
  <si>
    <t>増 減 率</t>
  </si>
  <si>
    <t>・</t>
  </si>
  <si>
    <t>月初世帯数</t>
  </si>
  <si>
    <t xml:space="preserve">  　       7</t>
  </si>
  <si>
    <t xml:space="preserve">★  推  計  人  口  ・  世  帯  数                                                                                    </t>
  </si>
  <si>
    <t xml:space="preserve">     １．目   的 ……… 統計法に基づく国勢調査の実施以後、次の国勢調査実施までの間における</t>
  </si>
  <si>
    <t xml:space="preserve">          人口、世帯数を推計し、行政施策の基礎資料を提供することを目的とします。</t>
  </si>
  <si>
    <t xml:space="preserve">     </t>
  </si>
  <si>
    <t xml:space="preserve">     ２．推計の方法 … 最近の国勢調査の人口及び世帯数を基礎とし、毎月人口異動調査報告に基</t>
  </si>
  <si>
    <t xml:space="preserve">          づいた毎月間の人口、世帯数の異動数を加減して推計します。</t>
  </si>
  <si>
    <t>　　　　</t>
  </si>
  <si>
    <t>（長野県ＨＰから）</t>
  </si>
  <si>
    <t xml:space="preserve">             　9</t>
  </si>
  <si>
    <t xml:space="preserve"> 平成 18 年</t>
  </si>
  <si>
    <t>平成 18年</t>
  </si>
  <si>
    <t xml:space="preserve"> 　19</t>
  </si>
  <si>
    <t xml:space="preserve">   19</t>
  </si>
  <si>
    <t xml:space="preserve"> 　20</t>
  </si>
  <si>
    <t xml:space="preserve">   20</t>
  </si>
  <si>
    <t xml:space="preserve">                 </t>
  </si>
  <si>
    <t xml:space="preserve">                     8</t>
  </si>
  <si>
    <t xml:space="preserve">    8</t>
  </si>
  <si>
    <t>　　　　　 5月</t>
  </si>
  <si>
    <t xml:space="preserve">  　       8</t>
  </si>
  <si>
    <t>　　　　4月</t>
  </si>
  <si>
    <t>　　　　5月</t>
  </si>
  <si>
    <t xml:space="preserve">             　10</t>
  </si>
  <si>
    <t xml:space="preserve">                     9</t>
  </si>
  <si>
    <t xml:space="preserve">    9</t>
  </si>
  <si>
    <t>　　　　6月</t>
  </si>
  <si>
    <t>　　　　　 6月</t>
  </si>
  <si>
    <t xml:space="preserve">  推  計  人  口  ・  世  帯  数   </t>
  </si>
  <si>
    <t>　　　　　19</t>
  </si>
  <si>
    <t>　　　　　20</t>
  </si>
  <si>
    <t xml:space="preserve">  　       9</t>
  </si>
  <si>
    <t xml:space="preserve">             　11</t>
  </si>
  <si>
    <t>うちﾄﾞｸﾀｰｶｰ</t>
  </si>
  <si>
    <t xml:space="preserve">                     10</t>
  </si>
  <si>
    <t xml:space="preserve">    10</t>
  </si>
  <si>
    <t>－１－</t>
  </si>
  <si>
    <t>－２－</t>
  </si>
  <si>
    <t>　　　　7月</t>
  </si>
  <si>
    <t>　　　　　 7月</t>
  </si>
  <si>
    <t xml:space="preserve">  　       10</t>
  </si>
  <si>
    <t>人　　　口</t>
  </si>
  <si>
    <t>10月中の人口異動状況</t>
  </si>
  <si>
    <t>No.371</t>
  </si>
  <si>
    <t xml:space="preserve">  　  １２ 月 号</t>
  </si>
  <si>
    <t>区分</t>
  </si>
  <si>
    <t>平均年齢</t>
  </si>
  <si>
    <t>平均勤続年数</t>
  </si>
  <si>
    <t>平均労働日数</t>
  </si>
  <si>
    <t>平均月間総実労働時間</t>
  </si>
  <si>
    <t>平均月間賃金額</t>
  </si>
  <si>
    <t>うち所定内</t>
  </si>
  <si>
    <t>男女計</t>
  </si>
  <si>
    <t>歳</t>
  </si>
  <si>
    <t>年</t>
  </si>
  <si>
    <t>日</t>
  </si>
  <si>
    <t>時間</t>
  </si>
  <si>
    <t>円</t>
  </si>
  <si>
    <t>調査産業計</t>
  </si>
  <si>
    <t>(前年数値）</t>
  </si>
  <si>
    <t>建設業</t>
  </si>
  <si>
    <t>製造業</t>
  </si>
  <si>
    <t>情報通信業</t>
  </si>
  <si>
    <t>運輸業</t>
  </si>
  <si>
    <t>卸売・小売業</t>
  </si>
  <si>
    <t>金融・保険業</t>
  </si>
  <si>
    <t>飲食店，宿泊業</t>
  </si>
  <si>
    <t>医療，福祉</t>
  </si>
  <si>
    <t>サービス業</t>
  </si>
  <si>
    <t>３００人以上</t>
  </si>
  <si>
    <t>３０～２９９人</t>
  </si>
  <si>
    <t>５～２９人</t>
  </si>
  <si>
    <t>（賃金実態調査より）</t>
  </si>
  <si>
    <t>平 成 21 年 1１ 月 １ 日 現 在</t>
  </si>
  <si>
    <t xml:space="preserve">       平　成　21 年　12　月　１　日　現　在</t>
  </si>
  <si>
    <t>11月中の人口異動状況</t>
  </si>
  <si>
    <t xml:space="preserve"> 21年　　　7月</t>
  </si>
  <si>
    <t xml:space="preserve">             　12</t>
  </si>
  <si>
    <t xml:space="preserve">       21年　　　6月</t>
  </si>
  <si>
    <t xml:space="preserve">                     11</t>
  </si>
  <si>
    <t xml:space="preserve">    11</t>
  </si>
  <si>
    <t>21年　3月</t>
  </si>
  <si>
    <t>　　　　8月</t>
  </si>
  <si>
    <t>　21年 　3月</t>
  </si>
  <si>
    <t>　　　　　 8月</t>
  </si>
  <si>
    <t xml:space="preserve">  　21年 　6月</t>
  </si>
  <si>
    <t xml:space="preserve">  　       11</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</si>
</sst>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0"/>
    <numFmt numFmtId="178" formatCode="0;&quot;△ &quot;0"/>
    <numFmt numFmtId="179" formatCode="#,##0;&quot;△ &quot;#,##0"/>
    <numFmt numFmtId="180" formatCode="0_ "/>
    <numFmt numFmtId="181" formatCode="0.000"/>
    <numFmt numFmtId="182" formatCode="0.00_ "/>
    <numFmt numFmtId="183" formatCode="0.0_ "/>
    <numFmt numFmtId="184" formatCode="#,##0_ ;[Red]\-#,##0\ "/>
    <numFmt numFmtId="185" formatCode="#,##0.0_);[Red]\(#,##0.0\)"/>
    <numFmt numFmtId="186" formatCode="0_);[Red]\(0\)"/>
    <numFmt numFmtId="187" formatCode="0.00;&quot;△ &quot;0.00"/>
    <numFmt numFmtId="188" formatCode="#,##0_ "/>
    <numFmt numFmtId="189" formatCode="#,##0.00_);[Red]\(#,##0.00\)"/>
    <numFmt numFmtId="190" formatCode="#,##0.00;&quot;△ &quot;#,##0.00"/>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0.000%"/>
    <numFmt numFmtId="197" formatCode="0.00000"/>
    <numFmt numFmtId="198" formatCode="0.0000"/>
    <numFmt numFmtId="199" formatCode="#,##0.0;[Red]\-#,##0.0"/>
    <numFmt numFmtId="200" formatCode="0_ ;[Red]\-0\ "/>
    <numFmt numFmtId="201" formatCode="0.0000000000"/>
    <numFmt numFmtId="202" formatCode="0.00000000000"/>
    <numFmt numFmtId="203" formatCode="0.000000000"/>
    <numFmt numFmtId="204" formatCode="0.000000000000"/>
    <numFmt numFmtId="205" formatCode="0.0000000000000"/>
    <numFmt numFmtId="206" formatCode="0.00000000000000"/>
    <numFmt numFmtId="207" formatCode="#,##0.0;\-#,##0.0"/>
    <numFmt numFmtId="208" formatCode="#,##0.00_ "/>
    <numFmt numFmtId="209" formatCode="0.0000%"/>
    <numFmt numFmtId="210" formatCode="0.00000%"/>
    <numFmt numFmtId="211" formatCode="0.000000%"/>
    <numFmt numFmtId="212" formatCode="0.0000000%"/>
    <numFmt numFmtId="213" formatCode="#,##0.0_ "/>
    <numFmt numFmtId="214" formatCode="#,##0_);[Red]\(#,##0\)"/>
    <numFmt numFmtId="215" formatCode="0.0_);[Red]\(0.0\)"/>
    <numFmt numFmtId="216" formatCode="#,##0.0_ ;[Red]\-#,##0.0\ "/>
    <numFmt numFmtId="217" formatCode="0.00_);[Red]\(0.00\)"/>
    <numFmt numFmtId="218" formatCode="#,##0.00_ ;[Red]\-#,##0.00\ "/>
    <numFmt numFmtId="219" formatCode="yyyy&quot;年&quot;"/>
    <numFmt numFmtId="220" formatCode="###,###,##0;&quot;-&quot;##,###,##0"/>
    <numFmt numFmtId="221" formatCode="#,###,##0;&quot; -&quot;###,##0"/>
    <numFmt numFmtId="222" formatCode="###,###&quot;人&quot;"/>
    <numFmt numFmtId="223" formatCode="##,###,##0;&quot;-&quot;#,###,##0"/>
    <numFmt numFmtId="224" formatCode="[&lt;=999]000;[&lt;=9999]000\-00;000\-0000"/>
    <numFmt numFmtId="225" formatCode="[$-411]ggge&quot;年&quot;m&quot;月&quot;d&quot;日&quot;;@"/>
    <numFmt numFmtId="226" formatCode="[DBNum3][$-411]0"/>
    <numFmt numFmtId="227" formatCode="[DBNum3][$-411]#,##0"/>
    <numFmt numFmtId="228" formatCode="* #,##0"/>
    <numFmt numFmtId="229" formatCode="0_);\(0\)"/>
    <numFmt numFmtId="230" formatCode="#,##0.0_);\(#,##0.0\)"/>
    <numFmt numFmtId="231" formatCode="#,##0_);\(#,##0\)"/>
    <numFmt numFmtId="232" formatCode="0.0_);\(0.0\)"/>
    <numFmt numFmtId="233" formatCode="#,##0.0;&quot;△ &quot;#,##0.0"/>
    <numFmt numFmtId="234" formatCode="0.0;&quot;△ &quot;0.0"/>
  </numFmts>
  <fonts count="30">
    <font>
      <sz val="11"/>
      <name val="ＭＳ Ｐゴシック"/>
      <family val="3"/>
    </font>
    <font>
      <sz val="6"/>
      <name val="ＭＳ Ｐゴシック"/>
      <family val="3"/>
    </font>
    <font>
      <sz val="24"/>
      <name val="ＭＳ Ｐゴシック"/>
      <family val="3"/>
    </font>
    <font>
      <b/>
      <sz val="11"/>
      <name val="ＭＳ ゴシック"/>
      <family val="3"/>
    </font>
    <font>
      <sz val="11"/>
      <name val="ＭＳ ゴシック"/>
      <family val="3"/>
    </font>
    <font>
      <sz val="8"/>
      <name val="ＭＳ Ｐゴシック"/>
      <family val="3"/>
    </font>
    <font>
      <sz val="10"/>
      <name val="ＭＳ Ｐゴシック"/>
      <family val="3"/>
    </font>
    <font>
      <sz val="12"/>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b/>
      <i/>
      <sz val="11"/>
      <name val="Bookman Old Style"/>
      <family val="1"/>
    </font>
    <font>
      <sz val="6"/>
      <name val="ＭＳ Ｐ明朝"/>
      <family val="1"/>
    </font>
    <font>
      <sz val="12"/>
      <name val="ＭＳ Ｐ明朝"/>
      <family val="1"/>
    </font>
    <font>
      <sz val="11"/>
      <name val="ＭＳ Ｐ明朝"/>
      <family val="1"/>
    </font>
    <font>
      <sz val="14"/>
      <name val="ＭＳ Ｐゴシック"/>
      <family val="3"/>
    </font>
    <font>
      <sz val="6"/>
      <name val="ＭＳ 明朝"/>
      <family val="1"/>
    </font>
    <font>
      <sz val="12"/>
      <name val=""/>
      <family val="3"/>
    </font>
    <font>
      <sz val="16"/>
      <name val=""/>
      <family val="3"/>
    </font>
    <font>
      <sz val="16"/>
      <name val="ＭＳ Ｐゴシック"/>
      <family val="3"/>
    </font>
    <font>
      <sz val="15"/>
      <name val=""/>
      <family val="3"/>
    </font>
    <font>
      <sz val="14"/>
      <name val="ＭＳ Ｐ明朝"/>
      <family val="1"/>
    </font>
    <font>
      <sz val="13"/>
      <name val=""/>
      <family val="1"/>
    </font>
    <font>
      <sz val="13"/>
      <name val="ＭＳ Ｐ明朝"/>
      <family val="1"/>
    </font>
    <font>
      <b/>
      <sz val="11"/>
      <color indexed="63"/>
      <name val="ＭＳ Ｐ明朝"/>
      <family val="1"/>
    </font>
    <font>
      <sz val="13"/>
      <name val="ＭＳ Ｐゴシック"/>
      <family val="3"/>
    </font>
    <font>
      <sz val="11"/>
      <name val="ＭＳ 明朝"/>
      <family val="1"/>
    </font>
    <font>
      <sz val="14"/>
      <name val="ＭＳ 明朝"/>
      <family val="1"/>
    </font>
    <font>
      <b/>
      <sz val="12"/>
      <name val="ＭＳ Ｐ明朝"/>
      <family val="1"/>
    </font>
    <font>
      <b/>
      <sz val="24"/>
      <name val="HG丸ｺﾞｼｯｸM-PRO"/>
      <family val="3"/>
    </font>
  </fonts>
  <fills count="3">
    <fill>
      <patternFill/>
    </fill>
    <fill>
      <patternFill patternType="gray125"/>
    </fill>
    <fill>
      <patternFill patternType="solid">
        <fgColor indexed="13"/>
        <bgColor indexed="64"/>
      </patternFill>
    </fill>
  </fills>
  <borders count="86">
    <border>
      <left/>
      <right/>
      <top/>
      <bottom/>
      <diagonal/>
    </border>
    <border>
      <left>
        <color indexed="63"/>
      </left>
      <right style="medium"/>
      <top>
        <color indexed="63"/>
      </top>
      <bottom>
        <color indexed="63"/>
      </bottom>
    </border>
    <border>
      <left>
        <color indexed="63"/>
      </left>
      <right style="medium"/>
      <top style="medium"/>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medium"/>
      <top>
        <color indexed="63"/>
      </top>
      <bottom style="medium"/>
    </border>
    <border>
      <left style="thin"/>
      <right style="thin"/>
      <top style="thin"/>
      <bottom style="medium"/>
    </border>
    <border>
      <left>
        <color indexed="63"/>
      </left>
      <right style="medium"/>
      <top style="medium"/>
      <bottom style="medium"/>
    </border>
    <border>
      <left style="thin"/>
      <right style="thin"/>
      <top style="medium"/>
      <bottom style="medium"/>
    </border>
    <border>
      <left style="medium"/>
      <right>
        <color indexed="63"/>
      </right>
      <top style="medium"/>
      <bottom style="medium"/>
    </border>
    <border>
      <left style="medium"/>
      <right style="thin"/>
      <top style="medium"/>
      <bottom style="thin"/>
    </border>
    <border>
      <left style="medium"/>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style="thin"/>
      <top>
        <color indexed="63"/>
      </top>
      <bottom style="thin"/>
    </border>
    <border>
      <left style="medium"/>
      <right>
        <color indexed="63"/>
      </right>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style="medium"/>
      <bottom>
        <color indexed="63"/>
      </bottom>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color indexed="63"/>
      </left>
      <right>
        <color indexed="63"/>
      </right>
      <top>
        <color indexed="63"/>
      </top>
      <bottom style="mediu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color indexed="63"/>
      </left>
      <right style="medium">
        <color indexed="8"/>
      </right>
      <top>
        <color indexed="63"/>
      </top>
      <bottom>
        <color indexed="63"/>
      </bottom>
    </border>
    <border>
      <left>
        <color indexed="63"/>
      </left>
      <right style="medium">
        <color indexed="8"/>
      </right>
      <top>
        <color indexed="63"/>
      </top>
      <bottom style="medium"/>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right style="medium"/>
      <top style="medium"/>
      <bottom style="medium"/>
    </border>
    <border>
      <left style="thin"/>
      <right>
        <color indexed="63"/>
      </right>
      <top>
        <color indexed="63"/>
      </top>
      <bottom>
        <color indexed="63"/>
      </bottom>
    </border>
    <border>
      <left>
        <color indexed="63"/>
      </left>
      <right>
        <color indexed="63"/>
      </right>
      <top style="thin"/>
      <bottom style="medium"/>
    </border>
    <border>
      <left>
        <color indexed="63"/>
      </left>
      <right>
        <color indexed="63"/>
      </right>
      <top style="medium"/>
      <bottom style="medium"/>
    </border>
    <border>
      <left style="thin"/>
      <right style="thin"/>
      <top style="medium"/>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color indexed="63"/>
      </left>
      <right style="medium"/>
      <top style="thin"/>
      <bottom>
        <color indexed="63"/>
      </bottom>
    </border>
    <border>
      <left style="thin"/>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style="medium"/>
      <bottom style="medium"/>
    </border>
    <border>
      <left>
        <color indexed="63"/>
      </left>
      <right style="thin"/>
      <top>
        <color indexed="63"/>
      </top>
      <bottom style="medium"/>
    </border>
    <border>
      <left style="thin"/>
      <right>
        <color indexed="63"/>
      </right>
      <top style="medium"/>
      <bottom style="thin"/>
    </border>
    <border>
      <left style="medium"/>
      <right style="thin"/>
      <top style="medium"/>
      <bottom style="medium"/>
    </border>
    <border>
      <left style="medium"/>
      <right>
        <color indexed="63"/>
      </right>
      <top style="thin"/>
      <bottom style="medium"/>
    </border>
    <border>
      <left>
        <color indexed="63"/>
      </left>
      <right style="thin"/>
      <top>
        <color indexed="63"/>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medium"/>
    </border>
    <border>
      <left style="thin">
        <color indexed="8"/>
      </left>
      <right>
        <color indexed="63"/>
      </right>
      <top style="thin">
        <color indexed="8"/>
      </top>
      <bottom>
        <color indexed="63"/>
      </bottom>
    </border>
    <border>
      <left style="thin">
        <color indexed="8"/>
      </left>
      <right>
        <color indexed="63"/>
      </right>
      <top>
        <color indexed="63"/>
      </top>
      <bottom style="medium"/>
    </border>
    <border>
      <left>
        <color indexed="63"/>
      </left>
      <right style="medium">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thin">
        <color indexed="8"/>
      </right>
      <top>
        <color indexed="63"/>
      </top>
      <bottom style="mediu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0" fillId="0" borderId="0" applyNumberFormat="0" applyFill="0" applyBorder="0" applyAlignment="0" applyProtection="0"/>
  </cellStyleXfs>
  <cellXfs count="403">
    <xf numFmtId="0" fontId="0" fillId="0" borderId="0" xfId="0" applyAlignment="1">
      <alignment/>
    </xf>
    <xf numFmtId="0" fontId="0" fillId="0" borderId="0" xfId="0" applyAlignment="1">
      <alignment horizontal="right"/>
    </xf>
    <xf numFmtId="0" fontId="0" fillId="0" borderId="0" xfId="0" applyAlignment="1">
      <alignment horizontal="center" vertical="center"/>
    </xf>
    <xf numFmtId="3" fontId="0" fillId="0" borderId="0" xfId="0" applyNumberFormat="1" applyAlignment="1">
      <alignment horizontal="center" vertical="center"/>
    </xf>
    <xf numFmtId="0" fontId="2" fillId="0" borderId="0" xfId="0" applyFont="1" applyAlignment="1">
      <alignment/>
    </xf>
    <xf numFmtId="0" fontId="0" fillId="0" borderId="1" xfId="0" applyBorder="1" applyAlignment="1">
      <alignment horizontal="center" vertical="center"/>
    </xf>
    <xf numFmtId="0" fontId="0" fillId="0" borderId="1" xfId="0"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Alignment="1">
      <alignment horizontal="right" vertical="center"/>
    </xf>
    <xf numFmtId="3" fontId="0" fillId="0" borderId="0" xfId="0" applyNumberFormat="1" applyAlignment="1">
      <alignment horizontal="right" vertical="center"/>
    </xf>
    <xf numFmtId="0" fontId="0" fillId="0" borderId="0" xfId="0" applyAlignment="1">
      <alignment vertical="center"/>
    </xf>
    <xf numFmtId="177" fontId="0" fillId="0" borderId="0" xfId="0" applyNumberFormat="1" applyAlignment="1">
      <alignment vertical="center"/>
    </xf>
    <xf numFmtId="0" fontId="0" fillId="0" borderId="1" xfId="0" applyBorder="1" applyAlignment="1" quotePrefix="1">
      <alignment vertical="center"/>
    </xf>
    <xf numFmtId="177" fontId="0" fillId="0" borderId="0" xfId="0" applyNumberFormat="1" applyFill="1" applyBorder="1" applyAlignment="1">
      <alignment vertical="center"/>
    </xf>
    <xf numFmtId="0" fontId="0" fillId="0" borderId="0" xfId="0" applyFill="1" applyBorder="1" applyAlignment="1" quotePrefix="1">
      <alignment vertical="center"/>
    </xf>
    <xf numFmtId="0" fontId="0" fillId="0" borderId="0" xfId="0" applyFill="1" applyBorder="1" applyAlignment="1">
      <alignment horizontal="right" vertical="center"/>
    </xf>
    <xf numFmtId="38" fontId="0" fillId="0" borderId="0" xfId="17" applyFont="1" applyAlignment="1">
      <alignment horizontal="right" vertical="center"/>
    </xf>
    <xf numFmtId="177" fontId="0" fillId="0" borderId="0" xfId="0" applyNumberFormat="1" applyAlignment="1">
      <alignment horizontal="right" vertical="center"/>
    </xf>
    <xf numFmtId="38" fontId="0" fillId="0" borderId="0" xfId="17" applyAlignment="1">
      <alignment horizontal="right" vertical="center"/>
    </xf>
    <xf numFmtId="0" fontId="0" fillId="0" borderId="1" xfId="0" applyBorder="1" applyAlignment="1">
      <alignment/>
    </xf>
    <xf numFmtId="0" fontId="0" fillId="0" borderId="2" xfId="0" applyFill="1" applyBorder="1" applyAlignment="1">
      <alignment horizont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top"/>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vertical="center"/>
    </xf>
    <xf numFmtId="0" fontId="7" fillId="0" borderId="12" xfId="0" applyFont="1" applyFill="1" applyBorder="1" applyAlignment="1">
      <alignment horizontal="center" vertical="center"/>
    </xf>
    <xf numFmtId="56" fontId="0" fillId="0" borderId="13" xfId="0" applyNumberFormat="1" applyFill="1" applyBorder="1" applyAlignment="1">
      <alignment horizont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vertical="center"/>
    </xf>
    <xf numFmtId="0" fontId="0" fillId="0" borderId="16" xfId="0" applyFill="1" applyBorder="1" applyAlignment="1">
      <alignment horizontal="center" vertical="top"/>
    </xf>
    <xf numFmtId="0" fontId="0" fillId="0" borderId="17" xfId="0" applyFill="1" applyBorder="1" applyAlignment="1">
      <alignment horizontal="center" vertical="center"/>
    </xf>
    <xf numFmtId="0" fontId="0" fillId="0" borderId="18" xfId="0" applyFill="1" applyBorder="1" applyAlignment="1">
      <alignment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 xfId="0" applyFill="1" applyBorder="1" applyAlignment="1">
      <alignment horizontal="center" vertical="center"/>
    </xf>
    <xf numFmtId="0" fontId="0" fillId="0" borderId="23" xfId="0" applyFill="1" applyBorder="1" applyAlignment="1">
      <alignment horizontal="center" vertical="center"/>
    </xf>
    <xf numFmtId="0" fontId="6" fillId="0" borderId="6" xfId="0" applyFont="1" applyFill="1" applyBorder="1" applyAlignment="1">
      <alignment horizontal="center" vertical="center"/>
    </xf>
    <xf numFmtId="0" fontId="0" fillId="0" borderId="24" xfId="0" applyFill="1" applyBorder="1" applyAlignment="1">
      <alignment horizontal="center" vertical="center"/>
    </xf>
    <xf numFmtId="0" fontId="0" fillId="0" borderId="14" xfId="0" applyFill="1" applyBorder="1" applyAlignment="1">
      <alignment vertical="center"/>
    </xf>
    <xf numFmtId="0" fontId="0" fillId="0" borderId="25" xfId="0" applyFill="1" applyBorder="1" applyAlignment="1">
      <alignment horizontal="center" vertical="center"/>
    </xf>
    <xf numFmtId="0" fontId="5" fillId="0" borderId="5"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16" xfId="0" applyFill="1" applyBorder="1" applyAlignment="1">
      <alignment horizontal="center" vertical="center"/>
    </xf>
    <xf numFmtId="0" fontId="0" fillId="0" borderId="27" xfId="0" applyFill="1" applyBorder="1" applyAlignment="1">
      <alignment vertical="center"/>
    </xf>
    <xf numFmtId="38" fontId="0" fillId="0" borderId="0" xfId="17" applyAlignment="1">
      <alignment horizontal="center" vertical="center"/>
    </xf>
    <xf numFmtId="0" fontId="0" fillId="0" borderId="2" xfId="0" applyFont="1" applyFill="1" applyBorder="1" applyAlignment="1">
      <alignment vertical="center"/>
    </xf>
    <xf numFmtId="0" fontId="0" fillId="0" borderId="18" xfId="0" applyFont="1" applyFill="1" applyBorder="1" applyAlignment="1">
      <alignment vertical="center"/>
    </xf>
    <xf numFmtId="0" fontId="0" fillId="0" borderId="0" xfId="0" applyFont="1" applyBorder="1" applyAlignment="1">
      <alignment/>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vertical="center"/>
    </xf>
    <xf numFmtId="0" fontId="0" fillId="0" borderId="7" xfId="0" applyFont="1" applyFill="1" applyBorder="1" applyAlignment="1">
      <alignment vertical="center"/>
    </xf>
    <xf numFmtId="0" fontId="0" fillId="0" borderId="28" xfId="0" applyFont="1" applyFill="1" applyBorder="1" applyAlignment="1">
      <alignment vertical="center"/>
    </xf>
    <xf numFmtId="0" fontId="0" fillId="0" borderId="1" xfId="0" applyFont="1" applyBorder="1" applyAlignment="1">
      <alignment horizontal="center"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0" fontId="0" fillId="0" borderId="1" xfId="0" applyFont="1" applyBorder="1" applyAlignment="1" quotePrefix="1">
      <alignment horizontal="center" vertical="center"/>
    </xf>
    <xf numFmtId="0" fontId="0" fillId="0" borderId="1" xfId="0" applyFont="1" applyBorder="1" applyAlignment="1">
      <alignment horizontal="left" vertical="center"/>
    </xf>
    <xf numFmtId="0" fontId="0" fillId="0" borderId="20" xfId="0" applyFont="1" applyBorder="1" applyAlignment="1">
      <alignment horizontal="left"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38" fontId="0" fillId="0" borderId="0" xfId="17" applyFont="1" applyAlignment="1">
      <alignment horizontal="center" vertical="center"/>
    </xf>
    <xf numFmtId="0" fontId="0" fillId="0" borderId="0" xfId="0" applyAlignment="1">
      <alignment horizontal="left"/>
    </xf>
    <xf numFmtId="49" fontId="0" fillId="0" borderId="1" xfId="0" applyNumberFormat="1" applyBorder="1" applyAlignment="1">
      <alignment vertical="center"/>
    </xf>
    <xf numFmtId="0" fontId="4" fillId="0" borderId="1" xfId="0" applyFont="1" applyBorder="1" applyAlignment="1">
      <alignment horizontal="center" vertical="center"/>
    </xf>
    <xf numFmtId="180" fontId="4" fillId="0" borderId="1" xfId="0" applyNumberFormat="1" applyFont="1" applyBorder="1" applyAlignment="1" quotePrefix="1">
      <alignment horizontal="center" vertical="center"/>
    </xf>
    <xf numFmtId="0" fontId="4" fillId="0" borderId="20" xfId="0" applyFont="1" applyBorder="1" applyAlignment="1">
      <alignment horizontal="center" vertical="center"/>
    </xf>
    <xf numFmtId="0" fontId="4" fillId="0" borderId="20" xfId="0" applyFont="1" applyBorder="1" applyAlignment="1" quotePrefix="1">
      <alignment horizontal="center" vertical="center"/>
    </xf>
    <xf numFmtId="49" fontId="0" fillId="0" borderId="1" xfId="0" applyNumberFormat="1" applyBorder="1" applyAlignment="1" quotePrefix="1">
      <alignment vertical="center"/>
    </xf>
    <xf numFmtId="9" fontId="3" fillId="0" borderId="0" xfId="15" applyFont="1" applyAlignment="1">
      <alignment vertical="center"/>
    </xf>
    <xf numFmtId="0" fontId="0" fillId="0" borderId="7" xfId="0" applyFont="1" applyBorder="1" applyAlignment="1">
      <alignment horizontal="right" vertical="center"/>
    </xf>
    <xf numFmtId="49" fontId="0" fillId="0" borderId="9" xfId="0" applyNumberFormat="1" applyFill="1" applyBorder="1" applyAlignment="1">
      <alignment horizontal="center" vertical="center"/>
    </xf>
    <xf numFmtId="49" fontId="4" fillId="0" borderId="20" xfId="0" applyNumberFormat="1" applyFont="1" applyBorder="1" applyAlignment="1">
      <alignment horizontal="center" vertical="center"/>
    </xf>
    <xf numFmtId="0" fontId="0" fillId="0" borderId="1" xfId="0" applyFont="1" applyBorder="1" applyAlignment="1">
      <alignment horizontal="right" vertical="center"/>
    </xf>
    <xf numFmtId="0" fontId="0" fillId="0" borderId="9" xfId="0" applyFill="1" applyBorder="1" applyAlignment="1">
      <alignment vertical="center"/>
    </xf>
    <xf numFmtId="0" fontId="0" fillId="0" borderId="1" xfId="0" applyBorder="1" applyAlignment="1" quotePrefix="1">
      <alignment horizontal="left" vertical="center"/>
    </xf>
    <xf numFmtId="3" fontId="0" fillId="0" borderId="0" xfId="17" applyNumberFormat="1" applyFont="1" applyAlignment="1">
      <alignment horizontal="right" vertical="center"/>
    </xf>
    <xf numFmtId="0" fontId="4" fillId="0" borderId="2" xfId="0" applyFont="1" applyBorder="1" applyAlignment="1">
      <alignment horizontal="center" vertical="center"/>
    </xf>
    <xf numFmtId="38" fontId="0" fillId="0" borderId="0" xfId="17" applyNumberFormat="1" applyAlignment="1">
      <alignment horizontal="right" vertical="center"/>
    </xf>
    <xf numFmtId="177" fontId="0" fillId="0" borderId="0" xfId="0" applyNumberFormat="1" applyAlignment="1">
      <alignment horizontal="right"/>
    </xf>
    <xf numFmtId="177" fontId="0" fillId="0" borderId="0" xfId="0" applyNumberFormat="1" applyFill="1" applyBorder="1" applyAlignment="1">
      <alignment horizontal="right" vertical="center"/>
    </xf>
    <xf numFmtId="177" fontId="0" fillId="0" borderId="0" xfId="0" applyNumberFormat="1" applyAlignment="1" quotePrefix="1">
      <alignment horizontal="right"/>
    </xf>
    <xf numFmtId="3" fontId="0" fillId="0" borderId="0" xfId="0" applyNumberFormat="1" applyFont="1" applyFill="1" applyBorder="1" applyAlignment="1">
      <alignment horizontal="right" vertical="center"/>
    </xf>
    <xf numFmtId="179" fontId="0" fillId="0" borderId="0" xfId="17" applyNumberFormat="1" applyFont="1" applyFill="1" applyBorder="1" applyAlignment="1">
      <alignment horizontal="right" vertical="center"/>
    </xf>
    <xf numFmtId="0" fontId="0" fillId="0" borderId="0" xfId="0" applyFont="1" applyFill="1" applyBorder="1" applyAlignment="1">
      <alignment horizontal="right" vertical="center"/>
    </xf>
    <xf numFmtId="38" fontId="0" fillId="0" borderId="0" xfId="17" applyFont="1" applyFill="1" applyBorder="1" applyAlignment="1">
      <alignment horizontal="right" vertical="center"/>
    </xf>
    <xf numFmtId="38" fontId="0" fillId="0" borderId="28" xfId="17" applyBorder="1" applyAlignment="1">
      <alignment horizontal="right" vertical="center"/>
    </xf>
    <xf numFmtId="49" fontId="0" fillId="0" borderId="1" xfId="0" applyNumberFormat="1" applyBorder="1" applyAlignment="1">
      <alignment horizontal="center" vertical="center"/>
    </xf>
    <xf numFmtId="179" fontId="0" fillId="0" borderId="0" xfId="17" applyNumberFormat="1" applyFont="1" applyAlignment="1">
      <alignment horizontal="right" vertical="center"/>
    </xf>
    <xf numFmtId="0" fontId="0" fillId="0" borderId="29" xfId="0" applyFill="1" applyBorder="1" applyAlignment="1">
      <alignment horizontal="right" vertical="center"/>
    </xf>
    <xf numFmtId="2" fontId="0" fillId="0" borderId="0" xfId="0" applyNumberFormat="1" applyAlignment="1">
      <alignment horizontal="right" vertical="center"/>
    </xf>
    <xf numFmtId="187" fontId="0" fillId="0" borderId="0" xfId="0" applyNumberFormat="1" applyAlignment="1">
      <alignment horizontal="right" vertical="center"/>
    </xf>
    <xf numFmtId="187" fontId="0" fillId="0" borderId="0" xfId="0" applyNumberFormat="1" applyAlignment="1">
      <alignment vertical="center"/>
    </xf>
    <xf numFmtId="0" fontId="0" fillId="0" borderId="20" xfId="0" applyFont="1" applyBorder="1" applyAlignment="1" quotePrefix="1">
      <alignment horizontal="left" vertical="center"/>
    </xf>
    <xf numFmtId="38" fontId="0" fillId="0" borderId="0" xfId="17" applyAlignment="1">
      <alignment/>
    </xf>
    <xf numFmtId="179" fontId="0" fillId="0" borderId="0" xfId="17" applyNumberFormat="1" applyFont="1" applyAlignment="1">
      <alignment/>
    </xf>
    <xf numFmtId="0" fontId="0" fillId="0" borderId="20" xfId="0" applyBorder="1" applyAlignment="1">
      <alignment horizontal="left" vertical="center"/>
    </xf>
    <xf numFmtId="0" fontId="0" fillId="0" borderId="9" xfId="0" applyFill="1" applyBorder="1" applyAlignment="1">
      <alignment horizontal="left" vertical="center"/>
    </xf>
    <xf numFmtId="38" fontId="0" fillId="0" borderId="0" xfId="17" applyAlignment="1">
      <alignment vertical="center"/>
    </xf>
    <xf numFmtId="38" fontId="0" fillId="0" borderId="0" xfId="17" applyAlignment="1">
      <alignment vertical="center"/>
    </xf>
    <xf numFmtId="179" fontId="0" fillId="0" borderId="0" xfId="17" applyNumberFormat="1" applyAlignment="1">
      <alignment horizontal="right"/>
    </xf>
    <xf numFmtId="0" fontId="0" fillId="0" borderId="0" xfId="0" applyAlignment="1">
      <alignment horizontal="left" vertical="center"/>
    </xf>
    <xf numFmtId="190" fontId="0" fillId="0" borderId="0" xfId="0" applyNumberFormat="1" applyAlignment="1">
      <alignment horizontal="right" vertical="center"/>
    </xf>
    <xf numFmtId="179" fontId="0" fillId="0" borderId="0" xfId="17" applyNumberFormat="1" applyAlignment="1">
      <alignment horizontal="right" vertical="center"/>
    </xf>
    <xf numFmtId="38" fontId="0" fillId="0" borderId="20" xfId="17" applyBorder="1" applyAlignment="1">
      <alignment horizontal="right" vertical="center"/>
    </xf>
    <xf numFmtId="0" fontId="0" fillId="0" borderId="1" xfId="0" applyBorder="1" applyAlignment="1">
      <alignment horizontal="left" vertical="center"/>
    </xf>
    <xf numFmtId="0" fontId="0" fillId="0" borderId="7" xfId="0" applyFill="1" applyBorder="1" applyAlignment="1">
      <alignment horizontal="center" vertical="center"/>
    </xf>
    <xf numFmtId="3" fontId="0" fillId="0" borderId="28" xfId="0" applyNumberFormat="1" applyFont="1" applyBorder="1" applyAlignment="1">
      <alignment horizontal="right" vertical="center"/>
    </xf>
    <xf numFmtId="3" fontId="0" fillId="0" borderId="30" xfId="0" applyNumberFormat="1" applyFont="1" applyFill="1" applyBorder="1" applyAlignment="1">
      <alignment horizontal="right" vertical="center"/>
    </xf>
    <xf numFmtId="0" fontId="0" fillId="0" borderId="30" xfId="0" applyFont="1" applyBorder="1" applyAlignment="1">
      <alignment horizontal="right" vertical="center"/>
    </xf>
    <xf numFmtId="38" fontId="0" fillId="0" borderId="30" xfId="17" applyFont="1" applyFill="1" applyBorder="1" applyAlignment="1">
      <alignment horizontal="right" vertical="center"/>
    </xf>
    <xf numFmtId="0" fontId="0" fillId="0" borderId="30" xfId="0" applyFont="1" applyFill="1" applyBorder="1" applyAlignment="1">
      <alignment horizontal="right" vertical="center"/>
    </xf>
    <xf numFmtId="3" fontId="0" fillId="0" borderId="20" xfId="0" applyNumberFormat="1" applyFont="1" applyBorder="1" applyAlignment="1">
      <alignment horizontal="right" vertical="center"/>
    </xf>
    <xf numFmtId="0" fontId="11" fillId="0" borderId="0" xfId="0" applyFont="1" applyBorder="1" applyAlignment="1">
      <alignment horizontal="left" vertical="center"/>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179" fontId="0" fillId="0" borderId="30" xfId="17" applyNumberFormat="1" applyFont="1" applyFill="1" applyBorder="1" applyAlignment="1">
      <alignment horizontal="right" vertical="center"/>
    </xf>
    <xf numFmtId="176" fontId="0" fillId="0" borderId="0" xfId="0" applyNumberFormat="1" applyFont="1" applyAlignment="1">
      <alignment/>
    </xf>
    <xf numFmtId="0" fontId="0" fillId="0" borderId="0" xfId="0" applyBorder="1" applyAlignment="1">
      <alignment/>
    </xf>
    <xf numFmtId="0" fontId="19" fillId="0" borderId="0" xfId="0" applyFont="1" applyFill="1" applyAlignment="1">
      <alignment horizontal="centerContinuous"/>
    </xf>
    <xf numFmtId="0" fontId="20" fillId="0" borderId="0" xfId="0" applyFont="1" applyFill="1" applyAlignment="1">
      <alignment horizontal="centerContinuous"/>
    </xf>
    <xf numFmtId="0" fontId="0" fillId="0" borderId="0" xfId="0" applyFill="1" applyAlignment="1" applyProtection="1">
      <alignment/>
      <protection/>
    </xf>
    <xf numFmtId="0" fontId="0" fillId="0" borderId="31" xfId="0" applyFill="1" applyBorder="1" applyAlignment="1">
      <alignment/>
    </xf>
    <xf numFmtId="0" fontId="0" fillId="0" borderId="31" xfId="0" applyFill="1" applyBorder="1" applyAlignment="1" applyProtection="1">
      <alignment/>
      <protection locked="0"/>
    </xf>
    <xf numFmtId="0" fontId="21" fillId="0" borderId="31" xfId="0" applyFont="1" applyFill="1" applyBorder="1" applyAlignment="1" applyProtection="1">
      <alignment horizontal="centerContinuous" vertical="top"/>
      <protection locked="0"/>
    </xf>
    <xf numFmtId="0" fontId="22" fillId="0" borderId="31" xfId="0" applyFont="1" applyFill="1" applyBorder="1" applyAlignment="1" applyProtection="1">
      <alignment horizontal="centerContinuous" vertical="top"/>
      <protection locked="0"/>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top"/>
    </xf>
    <xf numFmtId="0" fontId="21" fillId="0" borderId="34" xfId="0" applyFont="1" applyFill="1" applyBorder="1" applyAlignment="1">
      <alignment/>
    </xf>
    <xf numFmtId="0" fontId="21" fillId="0" borderId="32" xfId="0" applyFont="1" applyFill="1" applyBorder="1" applyAlignment="1">
      <alignment horizontal="centerContinuous" vertical="center"/>
    </xf>
    <xf numFmtId="0" fontId="21" fillId="0" borderId="35" xfId="0" applyFont="1" applyFill="1" applyBorder="1" applyAlignment="1">
      <alignment/>
    </xf>
    <xf numFmtId="0" fontId="21" fillId="0" borderId="0" xfId="0" applyFont="1" applyFill="1" applyBorder="1" applyAlignment="1">
      <alignment/>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7" fillId="0" borderId="1" xfId="0" applyFont="1" applyFill="1" applyBorder="1" applyAlignment="1">
      <alignment horizontal="center" vertical="center"/>
    </xf>
    <xf numFmtId="0" fontId="13" fillId="0" borderId="1" xfId="0" applyFont="1" applyFill="1" applyBorder="1" applyAlignment="1">
      <alignment horizontal="center" vertical="center"/>
    </xf>
    <xf numFmtId="37" fontId="13" fillId="0" borderId="0" xfId="0" applyNumberFormat="1" applyFont="1" applyFill="1" applyBorder="1" applyAlignment="1" applyProtection="1">
      <alignment vertical="center"/>
      <protection locked="0"/>
    </xf>
    <xf numFmtId="37" fontId="13" fillId="0" borderId="0" xfId="0" applyNumberFormat="1" applyFont="1" applyFill="1" applyBorder="1" applyAlignment="1" applyProtection="1">
      <alignment horizontal="right" vertical="center"/>
      <protection locked="0"/>
    </xf>
    <xf numFmtId="37" fontId="13" fillId="0" borderId="30"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right" vertical="center"/>
      <protection locked="0"/>
    </xf>
    <xf numFmtId="37" fontId="7" fillId="0" borderId="0" xfId="0" applyNumberFormat="1" applyFont="1" applyFill="1" applyBorder="1" applyAlignment="1" applyProtection="1">
      <alignment vertical="center"/>
      <protection/>
    </xf>
    <xf numFmtId="0" fontId="13" fillId="0" borderId="38" xfId="0" applyFont="1" applyFill="1" applyBorder="1" applyAlignment="1">
      <alignment horizontal="center" vertical="center"/>
    </xf>
    <xf numFmtId="37" fontId="13" fillId="0" borderId="0" xfId="0" applyNumberFormat="1" applyFont="1" applyFill="1" applyBorder="1" applyAlignment="1" applyProtection="1">
      <alignment vertical="center"/>
      <protection/>
    </xf>
    <xf numFmtId="37" fontId="13" fillId="0" borderId="0" xfId="0" applyNumberFormat="1" applyFont="1" applyFill="1" applyBorder="1" applyAlignment="1" applyProtection="1">
      <alignment horizontal="right" vertical="center"/>
      <protection/>
    </xf>
    <xf numFmtId="37" fontId="13" fillId="0" borderId="0" xfId="0" applyNumberFormat="1" applyFont="1" applyFill="1" applyBorder="1" applyAlignment="1" applyProtection="1" quotePrefix="1">
      <alignment horizontal="right" vertical="center"/>
      <protection/>
    </xf>
    <xf numFmtId="0" fontId="13" fillId="0" borderId="39" xfId="0" applyFont="1" applyFill="1" applyBorder="1" applyAlignment="1">
      <alignment horizontal="center" vertical="center"/>
    </xf>
    <xf numFmtId="37" fontId="13" fillId="0" borderId="30" xfId="0" applyNumberFormat="1" applyFont="1" applyFill="1" applyBorder="1" applyAlignment="1" applyProtection="1">
      <alignment vertical="center"/>
      <protection/>
    </xf>
    <xf numFmtId="37" fontId="13" fillId="0" borderId="30" xfId="0" applyNumberFormat="1" applyFont="1" applyFill="1" applyBorder="1" applyAlignment="1" applyProtection="1">
      <alignment horizontal="right" vertical="center"/>
      <protection/>
    </xf>
    <xf numFmtId="0" fontId="0" fillId="0" borderId="40" xfId="0" applyFill="1" applyBorder="1" applyAlignment="1">
      <alignment/>
    </xf>
    <xf numFmtId="0" fontId="14" fillId="0" borderId="40" xfId="0" applyFont="1" applyFill="1" applyBorder="1" applyAlignment="1">
      <alignment horizontal="right"/>
    </xf>
    <xf numFmtId="0" fontId="0" fillId="0" borderId="40" xfId="0" applyFill="1" applyBorder="1" applyAlignment="1">
      <alignment horizontal="centerContinuous"/>
    </xf>
    <xf numFmtId="0" fontId="0" fillId="0" borderId="0" xfId="0" applyFill="1" applyAlignment="1">
      <alignment horizontal="centerContinuous"/>
    </xf>
    <xf numFmtId="0" fontId="7" fillId="0" borderId="0" xfId="0" applyFont="1" applyFill="1" applyAlignment="1">
      <alignment horizontal="centerContinuous"/>
    </xf>
    <xf numFmtId="0" fontId="14" fillId="0" borderId="0" xfId="0" applyFont="1" applyFill="1" applyAlignment="1">
      <alignment horizontal="right"/>
    </xf>
    <xf numFmtId="0" fontId="0" fillId="0" borderId="0" xfId="0" applyFill="1" applyBorder="1" applyAlignment="1">
      <alignment horizontal="centerContinuous"/>
    </xf>
    <xf numFmtId="0" fontId="13" fillId="0" borderId="0" xfId="0" applyFont="1" applyFill="1" applyAlignment="1">
      <alignment horizontal="left"/>
    </xf>
    <xf numFmtId="0" fontId="4" fillId="0" borderId="0" xfId="0" applyFont="1" applyFill="1" applyAlignment="1">
      <alignment/>
    </xf>
    <xf numFmtId="49" fontId="15" fillId="0" borderId="0" xfId="0" applyNumberFormat="1" applyFont="1" applyFill="1" applyAlignment="1">
      <alignment horizontal="center"/>
    </xf>
    <xf numFmtId="0" fontId="15" fillId="0" borderId="0" xfId="0" applyFont="1" applyFill="1" applyAlignment="1">
      <alignment horizontal="centerContinuous" vertical="center"/>
    </xf>
    <xf numFmtId="0" fontId="17" fillId="0" borderId="0" xfId="0" applyFont="1" applyFill="1" applyAlignment="1">
      <alignment horizontal="centerContinuous" vertical="center"/>
    </xf>
    <xf numFmtId="0" fontId="18" fillId="0" borderId="0" xfId="0" applyFont="1" applyFill="1" applyAlignment="1">
      <alignment horizontal="centerContinuous" vertical="center"/>
    </xf>
    <xf numFmtId="0" fontId="14" fillId="0" borderId="33" xfId="0" applyFont="1" applyFill="1" applyBorder="1" applyAlignment="1">
      <alignment/>
    </xf>
    <xf numFmtId="0" fontId="14" fillId="0" borderId="38" xfId="0" applyFont="1" applyFill="1" applyBorder="1" applyAlignment="1">
      <alignment horizontal="center" vertical="center"/>
    </xf>
    <xf numFmtId="0" fontId="14" fillId="0" borderId="33" xfId="0" applyFont="1" applyFill="1" applyBorder="1" applyAlignment="1">
      <alignment horizontal="center" vertical="top"/>
    </xf>
    <xf numFmtId="0" fontId="14" fillId="0" borderId="32" xfId="0" applyFont="1" applyFill="1" applyBorder="1" applyAlignment="1">
      <alignment horizontal="centerContinuous" vertical="center"/>
    </xf>
    <xf numFmtId="0" fontId="14" fillId="0" borderId="41" xfId="0" applyFont="1" applyFill="1" applyBorder="1" applyAlignment="1">
      <alignment horizontal="centerContinuous" vertical="center"/>
    </xf>
    <xf numFmtId="0" fontId="14"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top"/>
    </xf>
    <xf numFmtId="0" fontId="14" fillId="0" borderId="31"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5" xfId="0" applyFont="1" applyFill="1" applyBorder="1" applyAlignment="1">
      <alignment horizontal="center" vertical="center"/>
    </xf>
    <xf numFmtId="37" fontId="14" fillId="0" borderId="0" xfId="0" applyNumberFormat="1" applyFont="1" applyFill="1" applyAlignment="1" applyProtection="1">
      <alignment vertical="center"/>
      <protection/>
    </xf>
    <xf numFmtId="37" fontId="14" fillId="0" borderId="0" xfId="0" applyNumberFormat="1" applyFont="1" applyFill="1" applyAlignment="1" applyProtection="1" quotePrefix="1">
      <alignment horizontal="right" vertical="center"/>
      <protection/>
    </xf>
    <xf numFmtId="37" fontId="14" fillId="0" borderId="0" xfId="0" applyNumberFormat="1" applyFont="1" applyFill="1" applyAlignment="1" applyProtection="1">
      <alignment horizontal="right" vertical="center"/>
      <protection/>
    </xf>
    <xf numFmtId="37" fontId="14" fillId="0" borderId="31" xfId="0" applyNumberFormat="1" applyFont="1" applyFill="1" applyBorder="1" applyAlignment="1" applyProtection="1">
      <alignment vertical="center"/>
      <protection/>
    </xf>
    <xf numFmtId="0" fontId="14" fillId="0" borderId="0" xfId="0" applyFont="1" applyFill="1" applyAlignment="1">
      <alignment/>
    </xf>
    <xf numFmtId="0" fontId="14" fillId="0" borderId="40" xfId="0" applyFont="1" applyFill="1" applyBorder="1" applyAlignment="1">
      <alignment/>
    </xf>
    <xf numFmtId="0" fontId="13" fillId="0" borderId="0" xfId="0" applyFont="1" applyFill="1" applyAlignment="1">
      <alignment horizontal="right"/>
    </xf>
    <xf numFmtId="0" fontId="13" fillId="0" borderId="0" xfId="0" applyFont="1" applyFill="1" applyAlignment="1">
      <alignment horizontal="centerContinuous"/>
    </xf>
    <xf numFmtId="0" fontId="14" fillId="0" borderId="0" xfId="0" applyFont="1" applyFill="1" applyAlignment="1">
      <alignment horizontal="centerContinuous"/>
    </xf>
    <xf numFmtId="0" fontId="13" fillId="0" borderId="0" xfId="0" applyFont="1" applyFill="1" applyAlignment="1">
      <alignment horizontal="center"/>
    </xf>
    <xf numFmtId="0" fontId="13" fillId="0" borderId="0" xfId="0" applyFont="1" applyFill="1" applyAlignment="1">
      <alignment/>
    </xf>
    <xf numFmtId="0" fontId="14" fillId="0" borderId="0" xfId="0" applyFont="1" applyFill="1" applyBorder="1" applyAlignment="1">
      <alignment/>
    </xf>
    <xf numFmtId="0" fontId="0" fillId="0" borderId="7" xfId="0" applyBorder="1" applyAlignment="1" quotePrefix="1">
      <alignment horizontal="left" vertical="center"/>
    </xf>
    <xf numFmtId="37" fontId="13" fillId="2" borderId="0" xfId="0" applyNumberFormat="1" applyFont="1" applyFill="1" applyBorder="1" applyAlignment="1" applyProtection="1">
      <alignment vertical="center"/>
      <protection/>
    </xf>
    <xf numFmtId="38" fontId="0" fillId="0" borderId="30" xfId="17" applyBorder="1" applyAlignment="1">
      <alignment horizontal="right" vertical="center"/>
    </xf>
    <xf numFmtId="38" fontId="0" fillId="0" borderId="0" xfId="17" applyBorder="1" applyAlignment="1">
      <alignment horizontal="right" vertical="center"/>
    </xf>
    <xf numFmtId="0" fontId="14" fillId="0" borderId="0" xfId="0" applyFont="1" applyFill="1" applyAlignment="1">
      <alignment horizontal="justify"/>
    </xf>
    <xf numFmtId="0" fontId="14" fillId="0" borderId="0" xfId="0" applyFont="1" applyAlignment="1">
      <alignment/>
    </xf>
    <xf numFmtId="0" fontId="24" fillId="0" borderId="0" xfId="0" applyFont="1" applyAlignment="1">
      <alignment/>
    </xf>
    <xf numFmtId="183" fontId="15" fillId="0" borderId="0" xfId="0" applyNumberFormat="1" applyFont="1" applyAlignment="1">
      <alignment/>
    </xf>
    <xf numFmtId="183" fontId="15" fillId="0" borderId="0" xfId="0" applyNumberFormat="1" applyFont="1" applyAlignment="1">
      <alignment vertical="top"/>
    </xf>
    <xf numFmtId="188" fontId="15" fillId="0" borderId="0" xfId="0" applyNumberFormat="1" applyFont="1" applyAlignment="1">
      <alignment/>
    </xf>
    <xf numFmtId="183" fontId="15" fillId="0" borderId="0" xfId="0" applyNumberFormat="1" applyFont="1" applyFill="1" applyBorder="1" applyAlignment="1">
      <alignment/>
    </xf>
    <xf numFmtId="188" fontId="15" fillId="0" borderId="0" xfId="0" applyNumberFormat="1" applyFont="1" applyFill="1" applyAlignment="1">
      <alignment/>
    </xf>
    <xf numFmtId="183" fontId="15" fillId="0" borderId="0" xfId="0" applyNumberFormat="1" applyFont="1" applyFill="1" applyAlignment="1">
      <alignment/>
    </xf>
    <xf numFmtId="183" fontId="21" fillId="0" borderId="0" xfId="0" applyNumberFormat="1" applyFont="1" applyFill="1" applyAlignment="1">
      <alignment/>
    </xf>
    <xf numFmtId="183" fontId="21" fillId="0" borderId="0" xfId="0" applyNumberFormat="1" applyFont="1" applyAlignment="1">
      <alignment/>
    </xf>
    <xf numFmtId="188" fontId="21" fillId="0" borderId="0" xfId="0" applyNumberFormat="1" applyFont="1" applyFill="1" applyAlignment="1">
      <alignment/>
    </xf>
    <xf numFmtId="188" fontId="21" fillId="0" borderId="0" xfId="0" applyNumberFormat="1" applyFont="1" applyAlignment="1">
      <alignment/>
    </xf>
    <xf numFmtId="0" fontId="26" fillId="0" borderId="0" xfId="0" applyFont="1" applyAlignment="1">
      <alignment/>
    </xf>
    <xf numFmtId="0" fontId="26" fillId="0" borderId="0" xfId="21" applyFont="1">
      <alignment/>
      <protection/>
    </xf>
    <xf numFmtId="0" fontId="26" fillId="0" borderId="0" xfId="21" applyFont="1" applyAlignment="1">
      <alignment horizontal="right"/>
      <protection/>
    </xf>
    <xf numFmtId="183" fontId="27" fillId="0" borderId="0" xfId="21" applyNumberFormat="1" applyFont="1">
      <alignment/>
      <protection/>
    </xf>
    <xf numFmtId="183" fontId="27" fillId="0" borderId="0" xfId="21" applyNumberFormat="1" applyFont="1" applyAlignment="1">
      <alignment/>
      <protection/>
    </xf>
    <xf numFmtId="188" fontId="27" fillId="0" borderId="0" xfId="21" applyNumberFormat="1" applyFont="1">
      <alignment/>
      <protection/>
    </xf>
    <xf numFmtId="188" fontId="27" fillId="0" borderId="0" xfId="0" applyNumberFormat="1" applyFont="1" applyAlignment="1">
      <alignment/>
    </xf>
    <xf numFmtId="0" fontId="14" fillId="0" borderId="30" xfId="0" applyFont="1" applyBorder="1" applyAlignment="1">
      <alignment/>
    </xf>
    <xf numFmtId="183" fontId="21" fillId="0" borderId="30" xfId="0" applyNumberFormat="1" applyFont="1" applyBorder="1" applyAlignment="1">
      <alignment/>
    </xf>
    <xf numFmtId="188" fontId="21" fillId="0" borderId="30" xfId="0" applyNumberFormat="1" applyFont="1" applyBorder="1" applyAlignment="1">
      <alignment/>
    </xf>
    <xf numFmtId="183" fontId="13" fillId="0" borderId="28" xfId="0" applyNumberFormat="1" applyFont="1" applyBorder="1" applyAlignment="1">
      <alignment/>
    </xf>
    <xf numFmtId="183" fontId="13" fillId="0" borderId="46" xfId="0" applyNumberFormat="1" applyFont="1" applyBorder="1" applyAlignment="1">
      <alignment/>
    </xf>
    <xf numFmtId="188" fontId="13" fillId="0" borderId="30" xfId="0" applyNumberFormat="1" applyFont="1" applyBorder="1" applyAlignment="1">
      <alignment/>
    </xf>
    <xf numFmtId="188" fontId="13" fillId="0" borderId="46" xfId="0" applyNumberFormat="1" applyFont="1" applyBorder="1" applyAlignment="1">
      <alignment/>
    </xf>
    <xf numFmtId="0" fontId="14" fillId="0" borderId="0" xfId="0" applyFont="1" applyBorder="1" applyAlignment="1">
      <alignment/>
    </xf>
    <xf numFmtId="0" fontId="0" fillId="0" borderId="18" xfId="0" applyBorder="1" applyAlignment="1">
      <alignment/>
    </xf>
    <xf numFmtId="0" fontId="0" fillId="0" borderId="2" xfId="0" applyBorder="1" applyAlignment="1">
      <alignment/>
    </xf>
    <xf numFmtId="183" fontId="7" fillId="0" borderId="0" xfId="0" applyNumberFormat="1" applyFont="1" applyAlignment="1">
      <alignment horizontal="right" vertical="top"/>
    </xf>
    <xf numFmtId="188" fontId="7" fillId="0" borderId="0" xfId="0" applyNumberFormat="1" applyFont="1" applyAlignment="1">
      <alignment horizontal="right" vertical="top"/>
    </xf>
    <xf numFmtId="0" fontId="0" fillId="0" borderId="20" xfId="0" applyBorder="1" applyAlignment="1">
      <alignment/>
    </xf>
    <xf numFmtId="0" fontId="15" fillId="0" borderId="20" xfId="0" applyFont="1" applyBorder="1" applyAlignment="1">
      <alignment horizontal="distributed" vertical="center"/>
    </xf>
    <xf numFmtId="0" fontId="15" fillId="0" borderId="1" xfId="0" applyFont="1" applyBorder="1" applyAlignment="1">
      <alignment horizontal="distributed" vertical="center"/>
    </xf>
    <xf numFmtId="183" fontId="0" fillId="0" borderId="0" xfId="0" applyNumberFormat="1" applyFont="1" applyAlignment="1">
      <alignment/>
    </xf>
    <xf numFmtId="188" fontId="0" fillId="0" borderId="0" xfId="0" applyNumberFormat="1" applyFont="1" applyAlignment="1">
      <alignment/>
    </xf>
    <xf numFmtId="183" fontId="15" fillId="0" borderId="28" xfId="0" applyNumberFormat="1" applyFont="1" applyBorder="1" applyAlignment="1">
      <alignment/>
    </xf>
    <xf numFmtId="183" fontId="15" fillId="0" borderId="30" xfId="0" applyNumberFormat="1" applyFont="1" applyBorder="1" applyAlignment="1">
      <alignment/>
    </xf>
    <xf numFmtId="188" fontId="15" fillId="0" borderId="30" xfId="0" applyNumberFormat="1" applyFont="1" applyBorder="1" applyAlignment="1">
      <alignment/>
    </xf>
    <xf numFmtId="0" fontId="15" fillId="0" borderId="0" xfId="0" applyFont="1" applyAlignment="1">
      <alignment horizontal="distributed" vertical="center"/>
    </xf>
    <xf numFmtId="0" fontId="0" fillId="0" borderId="47" xfId="0" applyFont="1" applyBorder="1" applyAlignment="1">
      <alignment/>
    </xf>
    <xf numFmtId="0" fontId="0" fillId="0" borderId="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8" xfId="0" applyFont="1" applyFill="1" applyBorder="1" applyAlignment="1">
      <alignment horizontal="center" vertical="center"/>
    </xf>
    <xf numFmtId="3" fontId="0" fillId="0" borderId="28"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3" fontId="0" fillId="0" borderId="49"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0" xfId="0" applyAlignment="1">
      <alignment/>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4" xfId="0" applyFont="1" applyFill="1" applyBorder="1" applyAlignment="1">
      <alignment horizontal="center" vertical="center"/>
    </xf>
    <xf numFmtId="188" fontId="13" fillId="0" borderId="40" xfId="0" applyNumberFormat="1" applyFont="1" applyBorder="1" applyAlignment="1">
      <alignment/>
    </xf>
    <xf numFmtId="188" fontId="13" fillId="0" borderId="2" xfId="0" applyNumberFormat="1" applyFont="1" applyBorder="1" applyAlignment="1">
      <alignment/>
    </xf>
    <xf numFmtId="0" fontId="0" fillId="0" borderId="38" xfId="0" applyFont="1" applyFill="1" applyBorder="1" applyAlignment="1">
      <alignment horizontal="center" vertical="center"/>
    </xf>
    <xf numFmtId="37" fontId="0" fillId="0" borderId="0" xfId="0" applyNumberFormat="1" applyFont="1" applyFill="1" applyAlignment="1" applyProtection="1">
      <alignment vertical="center"/>
      <protection/>
    </xf>
    <xf numFmtId="37" fontId="14" fillId="0" borderId="30" xfId="0" applyNumberFormat="1" applyFont="1" applyFill="1" applyBorder="1" applyAlignment="1" applyProtection="1">
      <alignment vertical="center"/>
      <protection/>
    </xf>
    <xf numFmtId="0" fontId="15" fillId="0" borderId="28" xfId="0" applyFont="1" applyBorder="1" applyAlignment="1">
      <alignment horizontal="distributed" vertical="center"/>
    </xf>
    <xf numFmtId="0" fontId="15" fillId="0" borderId="7" xfId="0" applyFont="1" applyBorder="1" applyAlignment="1">
      <alignment horizontal="distributed" vertical="center"/>
    </xf>
    <xf numFmtId="183" fontId="13" fillId="0" borderId="40" xfId="0" applyNumberFormat="1" applyFont="1" applyBorder="1" applyAlignment="1">
      <alignment horizontal="right"/>
    </xf>
    <xf numFmtId="0" fontId="15" fillId="0" borderId="20" xfId="0" applyFont="1" applyBorder="1" applyAlignment="1">
      <alignment horizontal="distributed" vertical="center"/>
    </xf>
    <xf numFmtId="0" fontId="15" fillId="0" borderId="1" xfId="0" applyFont="1" applyBorder="1" applyAlignment="1">
      <alignment horizontal="distributed" vertical="center"/>
    </xf>
    <xf numFmtId="0" fontId="15" fillId="0" borderId="2" xfId="0" applyFont="1" applyBorder="1" applyAlignment="1">
      <alignment horizontal="center" vertical="distributed" textRotation="255" wrapText="1"/>
    </xf>
    <xf numFmtId="0" fontId="15" fillId="0" borderId="1" xfId="0" applyFont="1" applyBorder="1" applyAlignment="1">
      <alignment horizontal="center" vertical="distributed" textRotation="255" wrapText="1"/>
    </xf>
    <xf numFmtId="0" fontId="15" fillId="0" borderId="7" xfId="0" applyFont="1" applyBorder="1" applyAlignment="1">
      <alignment horizontal="center" vertical="distributed" textRotation="255" wrapText="1"/>
    </xf>
    <xf numFmtId="0" fontId="0" fillId="0" borderId="20" xfId="0" applyBorder="1" applyAlignment="1">
      <alignment horizontal="center"/>
    </xf>
    <xf numFmtId="0" fontId="0" fillId="0" borderId="1" xfId="0" applyBorder="1" applyAlignment="1">
      <alignment horizontal="center"/>
    </xf>
    <xf numFmtId="0" fontId="28" fillId="0" borderId="18" xfId="0" applyFont="1" applyBorder="1" applyAlignment="1">
      <alignment horizontal="center" vertical="center"/>
    </xf>
    <xf numFmtId="0" fontId="28" fillId="0" borderId="40" xfId="0" applyFont="1" applyBorder="1" applyAlignment="1">
      <alignment horizontal="center" vertical="center"/>
    </xf>
    <xf numFmtId="0" fontId="28" fillId="0" borderId="28" xfId="0" applyFont="1" applyBorder="1" applyAlignment="1">
      <alignment horizontal="center" vertical="center"/>
    </xf>
    <xf numFmtId="0" fontId="28" fillId="0" borderId="30" xfId="0" applyFont="1" applyBorder="1" applyAlignment="1">
      <alignment horizontal="center" vertical="center"/>
    </xf>
    <xf numFmtId="0" fontId="29" fillId="0" borderId="0" xfId="0" applyFont="1" applyFill="1" applyBorder="1" applyAlignment="1">
      <alignment horizontal="right"/>
    </xf>
    <xf numFmtId="0" fontId="2" fillId="0" borderId="0" xfId="0" applyFont="1" applyAlignment="1">
      <alignment horizontal="right"/>
    </xf>
    <xf numFmtId="0" fontId="2" fillId="0" borderId="0" xfId="0" applyFont="1" applyAlignment="1">
      <alignment/>
    </xf>
    <xf numFmtId="183" fontId="28" fillId="0" borderId="53" xfId="0" applyNumberFormat="1" applyFont="1" applyBorder="1" applyAlignment="1">
      <alignment horizontal="center" vertical="center" wrapText="1"/>
    </xf>
    <xf numFmtId="183" fontId="28" fillId="0" borderId="54" xfId="0" applyNumberFormat="1" applyFont="1" applyBorder="1" applyAlignment="1">
      <alignment horizontal="center" vertical="center" wrapText="1"/>
    </xf>
    <xf numFmtId="183" fontId="28" fillId="0" borderId="40" xfId="0" applyNumberFormat="1" applyFont="1" applyBorder="1" applyAlignment="1">
      <alignment horizontal="center" vertical="center" wrapText="1"/>
    </xf>
    <xf numFmtId="183" fontId="28" fillId="0" borderId="30" xfId="0" applyNumberFormat="1" applyFont="1" applyBorder="1" applyAlignment="1">
      <alignment horizontal="center" vertical="center" wrapText="1"/>
    </xf>
    <xf numFmtId="183" fontId="13" fillId="0" borderId="18" xfId="0" applyNumberFormat="1" applyFont="1" applyBorder="1" applyAlignment="1">
      <alignment/>
    </xf>
    <xf numFmtId="183" fontId="13" fillId="0" borderId="2" xfId="0" applyNumberFormat="1" applyFont="1" applyBorder="1" applyAlignment="1">
      <alignment/>
    </xf>
    <xf numFmtId="0" fontId="0" fillId="0" borderId="5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 xfId="0" applyFont="1" applyFill="1" applyBorder="1" applyAlignment="1">
      <alignment horizontal="center" vertical="center"/>
    </xf>
    <xf numFmtId="179" fontId="0" fillId="0" borderId="51" xfId="17" applyNumberFormat="1" applyFont="1" applyFill="1" applyBorder="1" applyAlignment="1">
      <alignment horizontal="center" vertical="center"/>
    </xf>
    <xf numFmtId="179" fontId="0" fillId="0" borderId="58" xfId="17" applyNumberFormat="1" applyFont="1" applyFill="1" applyBorder="1" applyAlignment="1">
      <alignment horizontal="center" vertical="center"/>
    </xf>
    <xf numFmtId="179" fontId="0" fillId="0" borderId="52" xfId="17"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4" xfId="0" applyFont="1" applyFill="1" applyBorder="1" applyAlignment="1">
      <alignment horizontal="center" vertical="center"/>
    </xf>
    <xf numFmtId="49" fontId="0" fillId="0" borderId="0" xfId="0" applyNumberFormat="1" applyAlignment="1">
      <alignment horizont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15" xfId="0" applyFill="1" applyBorder="1" applyAlignment="1">
      <alignment horizontal="center" vertical="center"/>
    </xf>
    <xf numFmtId="0" fontId="0" fillId="0" borderId="24" xfId="0" applyFill="1" applyBorder="1" applyAlignment="1">
      <alignment horizontal="center" vertical="center"/>
    </xf>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0" fillId="0" borderId="30" xfId="0" applyFill="1" applyBorder="1" applyAlignment="1">
      <alignment horizontal="center" vertical="center"/>
    </xf>
    <xf numFmtId="0" fontId="0" fillId="0" borderId="65" xfId="0" applyFill="1" applyBorder="1" applyAlignment="1">
      <alignment horizontal="center" vertical="center"/>
    </xf>
    <xf numFmtId="0" fontId="0" fillId="0" borderId="18" xfId="0" applyFill="1" applyBorder="1" applyAlignment="1">
      <alignment horizontal="center" vertical="center"/>
    </xf>
    <xf numFmtId="0" fontId="0" fillId="0" borderId="40" xfId="0" applyFill="1" applyBorder="1" applyAlignment="1">
      <alignment horizontal="center" vertical="center"/>
    </xf>
    <xf numFmtId="0" fontId="0" fillId="0" borderId="66" xfId="0" applyFill="1" applyBorder="1" applyAlignment="1">
      <alignment horizontal="center" vertical="center"/>
    </xf>
    <xf numFmtId="0" fontId="0" fillId="0" borderId="51" xfId="0" applyFill="1" applyBorder="1" applyAlignment="1">
      <alignment horizontal="center" vertical="center"/>
    </xf>
    <xf numFmtId="0" fontId="0" fillId="0" borderId="21" xfId="0" applyFill="1" applyBorder="1" applyAlignment="1">
      <alignment horizontal="center" vertical="center"/>
    </xf>
    <xf numFmtId="0" fontId="0" fillId="0" borderId="11" xfId="0" applyFill="1" applyBorder="1" applyAlignment="1">
      <alignment horizontal="center" vertical="center"/>
    </xf>
    <xf numFmtId="0" fontId="0" fillId="0" borderId="49" xfId="0" applyFill="1" applyBorder="1" applyAlignment="1">
      <alignment horizontal="center" vertical="center"/>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0" fillId="0" borderId="48" xfId="0" applyFill="1" applyBorder="1" applyAlignment="1">
      <alignment horizontal="center" vertical="center"/>
    </xf>
    <xf numFmtId="0" fontId="0" fillId="0" borderId="63" xfId="0" applyFill="1" applyBorder="1" applyAlignment="1">
      <alignment horizontal="center" vertical="center"/>
    </xf>
    <xf numFmtId="0" fontId="0" fillId="0" borderId="29" xfId="0" applyFill="1" applyBorder="1" applyAlignment="1">
      <alignment horizontal="center" vertical="center"/>
    </xf>
    <xf numFmtId="0" fontId="0" fillId="0" borderId="67" xfId="0" applyFill="1" applyBorder="1" applyAlignment="1">
      <alignment horizontal="center" vertical="center"/>
    </xf>
    <xf numFmtId="0" fontId="0" fillId="0" borderId="10" xfId="0" applyFill="1" applyBorder="1" applyAlignment="1">
      <alignment horizontal="center" vertical="center"/>
    </xf>
    <xf numFmtId="0" fontId="0" fillId="0" borderId="68" xfId="0" applyFill="1" applyBorder="1" applyAlignment="1">
      <alignment horizontal="center" vertical="center"/>
    </xf>
    <xf numFmtId="0" fontId="0" fillId="0" borderId="61" xfId="0" applyFill="1" applyBorder="1" applyAlignment="1">
      <alignment horizontal="center" vertical="center"/>
    </xf>
    <xf numFmtId="0" fontId="0" fillId="0" borderId="50" xfId="0" applyFill="1" applyBorder="1" applyAlignment="1">
      <alignment horizontal="center" vertical="center"/>
    </xf>
    <xf numFmtId="0" fontId="0" fillId="0" borderId="58" xfId="0" applyFill="1" applyBorder="1" applyAlignment="1">
      <alignment horizontal="center" vertical="center"/>
    </xf>
    <xf numFmtId="0" fontId="0" fillId="0" borderId="0" xfId="0" applyFill="1" applyBorder="1" applyAlignment="1">
      <alignment horizontal="center" vertical="center"/>
    </xf>
    <xf numFmtId="0" fontId="8" fillId="0" borderId="0" xfId="0" applyFont="1" applyAlignment="1">
      <alignment horizontal="center" vertical="center"/>
    </xf>
    <xf numFmtId="0" fontId="0" fillId="0" borderId="69" xfId="0" applyFill="1" applyBorder="1" applyAlignment="1">
      <alignment horizontal="center" vertical="center"/>
    </xf>
    <xf numFmtId="38" fontId="0" fillId="0" borderId="51" xfId="17" applyFill="1" applyBorder="1" applyAlignment="1">
      <alignment horizontal="center" vertical="center"/>
    </xf>
    <xf numFmtId="38" fontId="0" fillId="0" borderId="58" xfId="17" applyFill="1" applyBorder="1" applyAlignment="1">
      <alignment horizontal="center" vertical="center"/>
    </xf>
    <xf numFmtId="0" fontId="0" fillId="0" borderId="56" xfId="0" applyFill="1" applyBorder="1" applyAlignment="1">
      <alignment horizontal="center" vertical="center"/>
    </xf>
    <xf numFmtId="0" fontId="21" fillId="0" borderId="70"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34" xfId="0" applyFont="1" applyFill="1" applyBorder="1" applyAlignment="1">
      <alignment horizontal="center" vertical="center"/>
    </xf>
    <xf numFmtId="0" fontId="21" fillId="0" borderId="72" xfId="0" applyFont="1" applyFill="1" applyBorder="1" applyAlignment="1">
      <alignment horizontal="center" vertical="center"/>
    </xf>
    <xf numFmtId="0" fontId="21" fillId="0" borderId="15" xfId="0" applyFont="1" applyFill="1" applyBorder="1" applyAlignment="1">
      <alignment vertical="center"/>
    </xf>
    <xf numFmtId="0" fontId="21" fillId="0" borderId="47" xfId="0" applyFont="1" applyFill="1" applyBorder="1" applyAlignment="1">
      <alignment vertical="center"/>
    </xf>
    <xf numFmtId="0" fontId="21" fillId="0" borderId="22" xfId="0" applyFont="1" applyFill="1" applyBorder="1" applyAlignment="1">
      <alignment vertical="center"/>
    </xf>
    <xf numFmtId="0" fontId="21" fillId="0" borderId="73" xfId="0" applyFont="1" applyFill="1" applyBorder="1" applyAlignment="1">
      <alignment horizontal="center" vertical="center"/>
    </xf>
    <xf numFmtId="0" fontId="21" fillId="0" borderId="74" xfId="0" applyFont="1" applyFill="1" applyBorder="1" applyAlignment="1">
      <alignment vertical="center"/>
    </xf>
    <xf numFmtId="0" fontId="21" fillId="0" borderId="75" xfId="0" applyFont="1" applyFill="1" applyBorder="1" applyAlignment="1">
      <alignment horizontal="center" vertical="center"/>
    </xf>
    <xf numFmtId="0" fontId="21" fillId="0" borderId="76" xfId="0" applyFont="1" applyFill="1" applyBorder="1" applyAlignment="1">
      <alignment vertical="center"/>
    </xf>
    <xf numFmtId="0" fontId="13" fillId="0" borderId="0" xfId="0" applyFont="1" applyFill="1" applyAlignment="1">
      <alignment vertical="center" wrapText="1" readingOrder="1"/>
    </xf>
    <xf numFmtId="49" fontId="15" fillId="0" borderId="0" xfId="0" applyNumberFormat="1" applyFont="1" applyFill="1" applyAlignment="1">
      <alignment horizontal="center"/>
    </xf>
    <xf numFmtId="0" fontId="21" fillId="0" borderId="74"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35" xfId="0" applyFont="1" applyFill="1" applyBorder="1" applyAlignment="1">
      <alignment vertical="center"/>
    </xf>
    <xf numFmtId="0" fontId="21" fillId="0" borderId="79" xfId="0" applyFont="1" applyFill="1" applyBorder="1" applyAlignment="1">
      <alignment vertical="center"/>
    </xf>
    <xf numFmtId="0" fontId="21" fillId="0" borderId="70"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0" xfId="0" applyFont="1" applyFill="1" applyAlignment="1">
      <alignment horizontal="center" vertical="center"/>
    </xf>
    <xf numFmtId="0" fontId="21" fillId="0" borderId="35"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33" xfId="0" applyFont="1" applyFill="1" applyBorder="1" applyAlignment="1">
      <alignment vertical="center"/>
    </xf>
    <xf numFmtId="49" fontId="0" fillId="0" borderId="0" xfId="0" applyNumberFormat="1" applyFont="1" applyAlignment="1">
      <alignment horizontal="center"/>
    </xf>
    <xf numFmtId="0" fontId="7" fillId="0" borderId="0" xfId="0" applyFont="1" applyFill="1" applyAlignment="1">
      <alignment horizontal="right"/>
    </xf>
    <xf numFmtId="0" fontId="0" fillId="0" borderId="0" xfId="0" applyFont="1" applyFill="1" applyAlignment="1">
      <alignment horizontal="right"/>
    </xf>
    <xf numFmtId="0" fontId="0" fillId="0" borderId="31" xfId="0" applyFont="1" applyFill="1" applyBorder="1" applyAlignment="1">
      <alignment horizontal="right"/>
    </xf>
    <xf numFmtId="0" fontId="14" fillId="0" borderId="7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2" xfId="0" applyFont="1" applyFill="1" applyBorder="1" applyAlignment="1">
      <alignment horizontal="center" vertical="center"/>
    </xf>
    <xf numFmtId="0" fontId="14" fillId="0" borderId="83"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71" xfId="0" applyFont="1" applyFill="1" applyBorder="1" applyAlignment="1">
      <alignment vertical="center"/>
    </xf>
    <xf numFmtId="0" fontId="14" fillId="0" borderId="78" xfId="0" applyFont="1" applyFill="1" applyBorder="1" applyAlignment="1">
      <alignment vertical="center"/>
    </xf>
    <xf numFmtId="0" fontId="14" fillId="0" borderId="80" xfId="0" applyFont="1" applyFill="1" applyBorder="1" applyAlignment="1">
      <alignment vertical="center"/>
    </xf>
    <xf numFmtId="0" fontId="14" fillId="0" borderId="0" xfId="0" applyFont="1" applyFill="1" applyAlignment="1">
      <alignment vertical="center"/>
    </xf>
    <xf numFmtId="0" fontId="14" fillId="0" borderId="35" xfId="0" applyFont="1" applyFill="1" applyBorder="1" applyAlignment="1">
      <alignment vertical="center"/>
    </xf>
    <xf numFmtId="0" fontId="14" fillId="0" borderId="41" xfId="0" applyFont="1" applyFill="1" applyBorder="1" applyAlignment="1">
      <alignment vertical="center"/>
    </xf>
    <xf numFmtId="0" fontId="14" fillId="0" borderId="32" xfId="0" applyFont="1" applyFill="1" applyBorder="1" applyAlignment="1">
      <alignment vertical="center"/>
    </xf>
    <xf numFmtId="0" fontId="14" fillId="0" borderId="81" xfId="0" applyFont="1" applyFill="1" applyBorder="1" applyAlignment="1">
      <alignment vertical="center"/>
    </xf>
    <xf numFmtId="0" fontId="14" fillId="0" borderId="71"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45" xfId="0" applyFont="1"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総括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428625</xdr:colOff>
      <xdr:row>0</xdr:row>
      <xdr:rowOff>0</xdr:rowOff>
    </xdr:to>
    <xdr:sp>
      <xdr:nvSpPr>
        <xdr:cNvPr id="1" name="AutoShape 1"/>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2" name="AutoShape 3"/>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3" name="AutoShape 4"/>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4" name="AutoShape 5"/>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5" name="AutoShape 6"/>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6" name="AutoShape 7"/>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7" name="AutoShape 11"/>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8" name="AutoShape 13"/>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9" name="AutoShape 14"/>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0" name="AutoShape 15"/>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1" name="AutoShape 16"/>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2" name="AutoShape 17"/>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3" name="AutoShape 50"/>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4" name="AutoShape 52"/>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5" name="AutoShape 53"/>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6" name="AutoShape 54"/>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7" name="AutoShape 55"/>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8" name="AutoShape 56"/>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114300</xdr:colOff>
      <xdr:row>0</xdr:row>
      <xdr:rowOff>0</xdr:rowOff>
    </xdr:to>
    <xdr:sp>
      <xdr:nvSpPr>
        <xdr:cNvPr id="19" name="AutoShape 57"/>
        <xdr:cNvSpPr>
          <a:spLocks/>
        </xdr:cNvSpPr>
      </xdr:nvSpPr>
      <xdr:spPr>
        <a:xfrm>
          <a:off x="314325" y="0"/>
          <a:ext cx="5953125" cy="0"/>
        </a:xfrm>
        <a:prstGeom prst="rect"/>
        <a:noFill/>
      </xdr:spPr>
      <xdr:txBody>
        <a:bodyPr fromWordArt="1" wrap="none">
          <a:prstTxWarp prst="textPlain"/>
        </a:bodyPr>
        <a:p>
          <a:pPr algn="ctr"/>
          <a:r>
            <a:rPr sz="3200" i="1" kern="10" spc="0">
              <a:ln w="0" cmpd="sng">
                <a:solidFill>
                  <a:srgbClr val="CC99FF"/>
                </a:solidFill>
                <a:headEnd type="none"/>
                <a:tailEnd type="none"/>
              </a:ln>
              <a:solidFill>
                <a:srgbClr val="333399"/>
              </a:solidFill>
              <a:effectLst>
                <a:outerShdw dist="35921" dir="2700000" algn="ctr">
                  <a:srgbClr val="990000">
                    <a:alpha val="100000"/>
                  </a:srgbClr>
                </a:outerShdw>
              </a:effectLst>
              <a:latin typeface="ＭＳ Ｐゴシック"/>
              <a:cs typeface="ＭＳ Ｐゴシック"/>
            </a:rPr>
            <a:t>長野県の順位　ライフスタイル編
</a:t>
          </a:r>
        </a:p>
      </xdr:txBody>
    </xdr:sp>
    <xdr:clientData/>
  </xdr:twoCellAnchor>
  <xdr:twoCellAnchor>
    <xdr:from>
      <xdr:col>0</xdr:col>
      <xdr:colOff>285750</xdr:colOff>
      <xdr:row>0</xdr:row>
      <xdr:rowOff>0</xdr:rowOff>
    </xdr:from>
    <xdr:to>
      <xdr:col>10</xdr:col>
      <xdr:colOff>142875</xdr:colOff>
      <xdr:row>0</xdr:row>
      <xdr:rowOff>0</xdr:rowOff>
    </xdr:to>
    <xdr:sp>
      <xdr:nvSpPr>
        <xdr:cNvPr id="20" name="AutoShape 66"/>
        <xdr:cNvSpPr>
          <a:spLocks/>
        </xdr:cNvSpPr>
      </xdr:nvSpPr>
      <xdr:spPr>
        <a:xfrm>
          <a:off x="285750" y="0"/>
          <a:ext cx="6819900" cy="0"/>
        </a:xfrm>
        <a:prstGeom prst="horizontalScroll">
          <a:avLst/>
        </a:prstGeom>
        <a:solidFill>
          <a:srgbClr val="CCFFCC"/>
        </a:solidFill>
        <a:ln w="9525" cmpd="sng">
          <a:solidFill>
            <a:srgbClr val="0033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長野県では、公民館の数が際立って多くあります。地域の活動が盛んということでしょうか。博物館も全国1位･･･民俗的な資料が多数残っているということかもしれません。文化的なレベルは概して高い傾向だと思われます。(20年度県勢要覧より)</a:t>
          </a:r>
        </a:p>
      </xdr:txBody>
    </xdr:sp>
    <xdr:clientData/>
  </xdr:twoCellAnchor>
  <xdr:twoCellAnchor>
    <xdr:from>
      <xdr:col>0</xdr:col>
      <xdr:colOff>66675</xdr:colOff>
      <xdr:row>0</xdr:row>
      <xdr:rowOff>0</xdr:rowOff>
    </xdr:from>
    <xdr:to>
      <xdr:col>10</xdr:col>
      <xdr:colOff>495300</xdr:colOff>
      <xdr:row>0</xdr:row>
      <xdr:rowOff>0</xdr:rowOff>
    </xdr:to>
    <xdr:sp>
      <xdr:nvSpPr>
        <xdr:cNvPr id="21" name="AutoShape 79"/>
        <xdr:cNvSpPr>
          <a:spLocks/>
        </xdr:cNvSpPr>
      </xdr:nvSpPr>
      <xdr:spPr>
        <a:xfrm flipV="1">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38100</xdr:colOff>
      <xdr:row>0</xdr:row>
      <xdr:rowOff>0</xdr:rowOff>
    </xdr:to>
    <xdr:sp>
      <xdr:nvSpPr>
        <xdr:cNvPr id="22" name="AutoShape 94"/>
        <xdr:cNvSpPr>
          <a:spLocks/>
        </xdr:cNvSpPr>
      </xdr:nvSpPr>
      <xdr:spPr>
        <a:xfrm>
          <a:off x="0" y="0"/>
          <a:ext cx="77152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23" name="AutoShape 96"/>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24" name="AutoShape 97"/>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25" name="AutoShape 98"/>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11</xdr:col>
      <xdr:colOff>28575</xdr:colOff>
      <xdr:row>0</xdr:row>
      <xdr:rowOff>0</xdr:rowOff>
    </xdr:to>
    <xdr:sp>
      <xdr:nvSpPr>
        <xdr:cNvPr id="26" name="AutoShape 99"/>
        <xdr:cNvSpPr>
          <a:spLocks/>
        </xdr:cNvSpPr>
      </xdr:nvSpPr>
      <xdr:spPr>
        <a:xfrm flipV="1">
          <a:off x="0" y="0"/>
          <a:ext cx="7705725"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0</xdr:row>
      <xdr:rowOff>0</xdr:rowOff>
    </xdr:from>
    <xdr:to>
      <xdr:col>11</xdr:col>
      <xdr:colOff>133350</xdr:colOff>
      <xdr:row>0</xdr:row>
      <xdr:rowOff>0</xdr:rowOff>
    </xdr:to>
    <xdr:sp>
      <xdr:nvSpPr>
        <xdr:cNvPr id="27" name="AutoShape 100"/>
        <xdr:cNvSpPr>
          <a:spLocks/>
        </xdr:cNvSpPr>
      </xdr:nvSpPr>
      <xdr:spPr>
        <a:xfrm>
          <a:off x="285750" y="0"/>
          <a:ext cx="75247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533400</xdr:colOff>
      <xdr:row>0</xdr:row>
      <xdr:rowOff>0</xdr:rowOff>
    </xdr:to>
    <xdr:sp>
      <xdr:nvSpPr>
        <xdr:cNvPr id="28" name="AutoShape 101" descr="平成２０年度 学習旅行実態調査結果&#10;"/>
        <xdr:cNvSpPr>
          <a:spLocks/>
        </xdr:cNvSpPr>
      </xdr:nvSpPr>
      <xdr:spPr>
        <a:xfrm>
          <a:off x="314325" y="0"/>
          <a:ext cx="63722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0</xdr:col>
      <xdr:colOff>285750</xdr:colOff>
      <xdr:row>0</xdr:row>
      <xdr:rowOff>0</xdr:rowOff>
    </xdr:from>
    <xdr:to>
      <xdr:col>9</xdr:col>
      <xdr:colOff>638175</xdr:colOff>
      <xdr:row>0</xdr:row>
      <xdr:rowOff>0</xdr:rowOff>
    </xdr:to>
    <xdr:sp>
      <xdr:nvSpPr>
        <xdr:cNvPr id="29" name="Rectangle 102"/>
        <xdr:cNvSpPr>
          <a:spLocks/>
        </xdr:cNvSpPr>
      </xdr:nvSpPr>
      <xdr:spPr>
        <a:xfrm>
          <a:off x="285750" y="0"/>
          <a:ext cx="6505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t> </a:t>
          </a:r>
          <a:r>
            <a:rPr lang="en-US" cap="none" sz="1300" b="0" i="0" u="none" baseline="0"/>
            <a:t>県外からの学習旅行の来訪学校数は計２，７５７校で、前年度の２，４７５校に対して２８２校の増（前年度比１１１．４％）となりました。
 延児童・生徒数は計５９５，７０１人で、前年度の６３４，３０６人に対して３８，６０５人（前年度比９３，９％）となりました。
 昭和５１年の調査開始から初めて中学校の延生徒数が高等学校の延生徒数を上回りました。
宿泊地域別を見てみると、小学校、中学校ともに「東信州」「北信濃」の占める割合が高く、小学校では両地域合わせて８４．４％、中学校では６７．５％を占めています。</a:t>
          </a:r>
        </a:p>
      </xdr:txBody>
    </xdr:sp>
    <xdr:clientData/>
  </xdr:twoCellAnchor>
  <xdr:twoCellAnchor>
    <xdr:from>
      <xdr:col>0</xdr:col>
      <xdr:colOff>0</xdr:colOff>
      <xdr:row>1</xdr:row>
      <xdr:rowOff>76200</xdr:rowOff>
    </xdr:from>
    <xdr:to>
      <xdr:col>10</xdr:col>
      <xdr:colOff>428625</xdr:colOff>
      <xdr:row>1</xdr:row>
      <xdr:rowOff>85725</xdr:rowOff>
    </xdr:to>
    <xdr:sp>
      <xdr:nvSpPr>
        <xdr:cNvPr id="30" name="AutoShape 103"/>
        <xdr:cNvSpPr>
          <a:spLocks/>
        </xdr:cNvSpPr>
      </xdr:nvSpPr>
      <xdr:spPr>
        <a:xfrm>
          <a:off x="0" y="266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142875</xdr:colOff>
      <xdr:row>11</xdr:row>
      <xdr:rowOff>9525</xdr:rowOff>
    </xdr:from>
    <xdr:ext cx="114300" cy="457200"/>
    <xdr:sp>
      <xdr:nvSpPr>
        <xdr:cNvPr id="31" name="AutoShape 107"/>
        <xdr:cNvSpPr>
          <a:spLocks/>
        </xdr:cNvSpPr>
      </xdr:nvSpPr>
      <xdr:spPr>
        <a:xfrm>
          <a:off x="3857625" y="2076450"/>
          <a:ext cx="114300" cy="457200"/>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32" name="AutoShape 108"/>
        <xdr:cNvSpPr>
          <a:spLocks/>
        </xdr:cNvSpPr>
      </xdr:nvSpPr>
      <xdr:spPr>
        <a:xfrm>
          <a:off x="28575" y="1409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76200</xdr:rowOff>
    </xdr:from>
    <xdr:to>
      <xdr:col>10</xdr:col>
      <xdr:colOff>428625</xdr:colOff>
      <xdr:row>1</xdr:row>
      <xdr:rowOff>85725</xdr:rowOff>
    </xdr:to>
    <xdr:sp>
      <xdr:nvSpPr>
        <xdr:cNvPr id="33" name="AutoShape 110"/>
        <xdr:cNvSpPr>
          <a:spLocks/>
        </xdr:cNvSpPr>
      </xdr:nvSpPr>
      <xdr:spPr>
        <a:xfrm>
          <a:off x="0" y="266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142875</xdr:colOff>
      <xdr:row>12</xdr:row>
      <xdr:rowOff>0</xdr:rowOff>
    </xdr:from>
    <xdr:ext cx="114300" cy="438150"/>
    <xdr:sp>
      <xdr:nvSpPr>
        <xdr:cNvPr id="34" name="AutoShape 114"/>
        <xdr:cNvSpPr>
          <a:spLocks/>
        </xdr:cNvSpPr>
      </xdr:nvSpPr>
      <xdr:spPr>
        <a:xfrm>
          <a:off x="3857625" y="2295525"/>
          <a:ext cx="114300" cy="438150"/>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35" name="AutoShape 115"/>
        <xdr:cNvSpPr>
          <a:spLocks/>
        </xdr:cNvSpPr>
      </xdr:nvSpPr>
      <xdr:spPr>
        <a:xfrm>
          <a:off x="28575" y="1409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36" name="AutoShape 117"/>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37" name="AutoShape 119"/>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38" name="AutoShape 120"/>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39" name="AutoShape 121"/>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40" name="AutoShape 122"/>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41" name="AutoShape 123"/>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42" name="AutoShape 124"/>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43" name="AutoShape 126"/>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44" name="AutoShape 127"/>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45" name="AutoShape 128"/>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46" name="AutoShape 129"/>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47" name="AutoShape 130"/>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48" name="AutoShape 131"/>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49" name="AutoShape 133"/>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50" name="AutoShape 134"/>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51" name="AutoShape 135"/>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52" name="AutoShape 136"/>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53" name="AutoShape 137"/>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114300</xdr:colOff>
      <xdr:row>0</xdr:row>
      <xdr:rowOff>0</xdr:rowOff>
    </xdr:to>
    <xdr:sp>
      <xdr:nvSpPr>
        <xdr:cNvPr id="54" name="AutoShape 138"/>
        <xdr:cNvSpPr>
          <a:spLocks/>
        </xdr:cNvSpPr>
      </xdr:nvSpPr>
      <xdr:spPr>
        <a:xfrm>
          <a:off x="314325" y="0"/>
          <a:ext cx="5953125" cy="0"/>
        </a:xfrm>
        <a:prstGeom prst="rect"/>
        <a:noFill/>
      </xdr:spPr>
      <xdr:txBody>
        <a:bodyPr fromWordArt="1" wrap="none">
          <a:prstTxWarp prst="textPlain"/>
        </a:bodyPr>
        <a:p>
          <a:pPr algn="ctr"/>
          <a:r>
            <a:rPr sz="3200" i="1" kern="10" spc="0">
              <a:ln w="0" cmpd="sng">
                <a:solidFill>
                  <a:srgbClr val="CC99FF"/>
                </a:solidFill>
                <a:headEnd type="none"/>
                <a:tailEnd type="none"/>
              </a:ln>
              <a:solidFill>
                <a:srgbClr val="333399"/>
              </a:solidFill>
              <a:effectLst>
                <a:outerShdw dist="35921" dir="2700000" algn="ctr">
                  <a:srgbClr val="990000">
                    <a:alpha val="100000"/>
                  </a:srgbClr>
                </a:outerShdw>
              </a:effectLst>
              <a:latin typeface="ＭＳ Ｐゴシック"/>
              <a:cs typeface="ＭＳ Ｐゴシック"/>
            </a:rPr>
            <a:t>長野県の順位　ライフスタイル編
</a:t>
          </a:r>
        </a:p>
      </xdr:txBody>
    </xdr:sp>
    <xdr:clientData/>
  </xdr:twoCellAnchor>
  <xdr:twoCellAnchor>
    <xdr:from>
      <xdr:col>0</xdr:col>
      <xdr:colOff>285750</xdr:colOff>
      <xdr:row>0</xdr:row>
      <xdr:rowOff>0</xdr:rowOff>
    </xdr:from>
    <xdr:to>
      <xdr:col>10</xdr:col>
      <xdr:colOff>142875</xdr:colOff>
      <xdr:row>0</xdr:row>
      <xdr:rowOff>0</xdr:rowOff>
    </xdr:to>
    <xdr:sp>
      <xdr:nvSpPr>
        <xdr:cNvPr id="55" name="AutoShape 139"/>
        <xdr:cNvSpPr>
          <a:spLocks/>
        </xdr:cNvSpPr>
      </xdr:nvSpPr>
      <xdr:spPr>
        <a:xfrm>
          <a:off x="285750" y="0"/>
          <a:ext cx="6819900" cy="0"/>
        </a:xfrm>
        <a:prstGeom prst="horizontalScroll">
          <a:avLst/>
        </a:prstGeom>
        <a:solidFill>
          <a:srgbClr val="CCFFCC"/>
        </a:solidFill>
        <a:ln w="9525" cmpd="sng">
          <a:solidFill>
            <a:srgbClr val="0033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長野県では、公民館の数が際立って多くあります。地域の活動が盛んということでしょうか。博物館も全国1位･･･民俗的な資料が多数残っているということかもしれません。文化的なレベルは概して高い傾向だと思われます。(20年度県勢要覧より)</a:t>
          </a:r>
        </a:p>
      </xdr:txBody>
    </xdr:sp>
    <xdr:clientData/>
  </xdr:twoCellAnchor>
  <xdr:twoCellAnchor>
    <xdr:from>
      <xdr:col>0</xdr:col>
      <xdr:colOff>66675</xdr:colOff>
      <xdr:row>0</xdr:row>
      <xdr:rowOff>0</xdr:rowOff>
    </xdr:from>
    <xdr:to>
      <xdr:col>10</xdr:col>
      <xdr:colOff>495300</xdr:colOff>
      <xdr:row>0</xdr:row>
      <xdr:rowOff>0</xdr:rowOff>
    </xdr:to>
    <xdr:sp>
      <xdr:nvSpPr>
        <xdr:cNvPr id="56" name="AutoShape 140"/>
        <xdr:cNvSpPr>
          <a:spLocks/>
        </xdr:cNvSpPr>
      </xdr:nvSpPr>
      <xdr:spPr>
        <a:xfrm flipV="1">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38100</xdr:colOff>
      <xdr:row>0</xdr:row>
      <xdr:rowOff>0</xdr:rowOff>
    </xdr:to>
    <xdr:sp>
      <xdr:nvSpPr>
        <xdr:cNvPr id="57" name="AutoShape 141"/>
        <xdr:cNvSpPr>
          <a:spLocks/>
        </xdr:cNvSpPr>
      </xdr:nvSpPr>
      <xdr:spPr>
        <a:xfrm>
          <a:off x="0" y="0"/>
          <a:ext cx="77152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58" name="AutoShape 143"/>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59" name="AutoShape 144"/>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60" name="AutoShape 145"/>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11</xdr:col>
      <xdr:colOff>28575</xdr:colOff>
      <xdr:row>0</xdr:row>
      <xdr:rowOff>0</xdr:rowOff>
    </xdr:to>
    <xdr:sp>
      <xdr:nvSpPr>
        <xdr:cNvPr id="61" name="AutoShape 146"/>
        <xdr:cNvSpPr>
          <a:spLocks/>
        </xdr:cNvSpPr>
      </xdr:nvSpPr>
      <xdr:spPr>
        <a:xfrm flipV="1">
          <a:off x="0" y="0"/>
          <a:ext cx="7705725"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0</xdr:row>
      <xdr:rowOff>0</xdr:rowOff>
    </xdr:from>
    <xdr:to>
      <xdr:col>11</xdr:col>
      <xdr:colOff>133350</xdr:colOff>
      <xdr:row>0</xdr:row>
      <xdr:rowOff>0</xdr:rowOff>
    </xdr:to>
    <xdr:sp>
      <xdr:nvSpPr>
        <xdr:cNvPr id="62" name="AutoShape 147"/>
        <xdr:cNvSpPr>
          <a:spLocks/>
        </xdr:cNvSpPr>
      </xdr:nvSpPr>
      <xdr:spPr>
        <a:xfrm>
          <a:off x="285750" y="0"/>
          <a:ext cx="75247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533400</xdr:colOff>
      <xdr:row>0</xdr:row>
      <xdr:rowOff>0</xdr:rowOff>
    </xdr:to>
    <xdr:sp>
      <xdr:nvSpPr>
        <xdr:cNvPr id="63" name="AutoShape 148" descr="平成２０年度 学習旅行実態調査結果&#10;"/>
        <xdr:cNvSpPr>
          <a:spLocks/>
        </xdr:cNvSpPr>
      </xdr:nvSpPr>
      <xdr:spPr>
        <a:xfrm>
          <a:off x="314325" y="0"/>
          <a:ext cx="63722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0</xdr:col>
      <xdr:colOff>285750</xdr:colOff>
      <xdr:row>0</xdr:row>
      <xdr:rowOff>0</xdr:rowOff>
    </xdr:from>
    <xdr:to>
      <xdr:col>9</xdr:col>
      <xdr:colOff>638175</xdr:colOff>
      <xdr:row>0</xdr:row>
      <xdr:rowOff>0</xdr:rowOff>
    </xdr:to>
    <xdr:sp>
      <xdr:nvSpPr>
        <xdr:cNvPr id="64" name="Rectangle 149"/>
        <xdr:cNvSpPr>
          <a:spLocks/>
        </xdr:cNvSpPr>
      </xdr:nvSpPr>
      <xdr:spPr>
        <a:xfrm>
          <a:off x="285750" y="0"/>
          <a:ext cx="6505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t> </a:t>
          </a:r>
          <a:r>
            <a:rPr lang="en-US" cap="none" sz="1300" b="0" i="0" u="none" baseline="0"/>
            <a:t>県外からの学習旅行の来訪学校数は計２，７５７校で、前年度の２，４７５校に対して２８２校の増（前年度比１１１．４％）となりました。
 延児童・生徒数は計５９５，７０１人で、前年度の６３４，３０６人に対して３８，６０５人（前年度比９３，９％）となりました。
 昭和５１年の調査開始から初めて中学校の延生徒数が高等学校の延生徒数を上回りました。
宿泊地域別を見てみると、小学校、中学校ともに「東信州」「北信濃」の占める割合が高く、小学校では両地域合わせて８４．４％、中学校では６７．５％を占めています。</a:t>
          </a:r>
        </a:p>
      </xdr:txBody>
    </xdr:sp>
    <xdr:clientData/>
  </xdr:twoCellAnchor>
  <xdr:twoCellAnchor>
    <xdr:from>
      <xdr:col>0</xdr:col>
      <xdr:colOff>0</xdr:colOff>
      <xdr:row>1</xdr:row>
      <xdr:rowOff>76200</xdr:rowOff>
    </xdr:from>
    <xdr:to>
      <xdr:col>10</xdr:col>
      <xdr:colOff>428625</xdr:colOff>
      <xdr:row>1</xdr:row>
      <xdr:rowOff>85725</xdr:rowOff>
    </xdr:to>
    <xdr:sp>
      <xdr:nvSpPr>
        <xdr:cNvPr id="65" name="AutoShape 150"/>
        <xdr:cNvSpPr>
          <a:spLocks/>
        </xdr:cNvSpPr>
      </xdr:nvSpPr>
      <xdr:spPr>
        <a:xfrm>
          <a:off x="0" y="266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142875</xdr:colOff>
      <xdr:row>11</xdr:row>
      <xdr:rowOff>209550</xdr:rowOff>
    </xdr:from>
    <xdr:ext cx="114300" cy="447675"/>
    <xdr:sp>
      <xdr:nvSpPr>
        <xdr:cNvPr id="66" name="AutoShape 154"/>
        <xdr:cNvSpPr>
          <a:spLocks/>
        </xdr:cNvSpPr>
      </xdr:nvSpPr>
      <xdr:spPr>
        <a:xfrm>
          <a:off x="3857625" y="2276475"/>
          <a:ext cx="114300" cy="44767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67" name="AutoShape 155"/>
        <xdr:cNvSpPr>
          <a:spLocks/>
        </xdr:cNvSpPr>
      </xdr:nvSpPr>
      <xdr:spPr>
        <a:xfrm>
          <a:off x="28575" y="1409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76200</xdr:rowOff>
    </xdr:from>
    <xdr:to>
      <xdr:col>10</xdr:col>
      <xdr:colOff>428625</xdr:colOff>
      <xdr:row>1</xdr:row>
      <xdr:rowOff>85725</xdr:rowOff>
    </xdr:to>
    <xdr:sp>
      <xdr:nvSpPr>
        <xdr:cNvPr id="68" name="AutoShape 159"/>
        <xdr:cNvSpPr>
          <a:spLocks/>
        </xdr:cNvSpPr>
      </xdr:nvSpPr>
      <xdr:spPr>
        <a:xfrm>
          <a:off x="0" y="266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12</xdr:row>
      <xdr:rowOff>104775</xdr:rowOff>
    </xdr:from>
    <xdr:ext cx="114300" cy="438150"/>
    <xdr:sp>
      <xdr:nvSpPr>
        <xdr:cNvPr id="69" name="AutoShape 163"/>
        <xdr:cNvSpPr>
          <a:spLocks/>
        </xdr:cNvSpPr>
      </xdr:nvSpPr>
      <xdr:spPr>
        <a:xfrm>
          <a:off x="4629150" y="2400300"/>
          <a:ext cx="114300" cy="438150"/>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70" name="AutoShape 164"/>
        <xdr:cNvSpPr>
          <a:spLocks/>
        </xdr:cNvSpPr>
      </xdr:nvSpPr>
      <xdr:spPr>
        <a:xfrm>
          <a:off x="28575" y="1409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71" name="AutoShape 166"/>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72" name="AutoShape 168"/>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73" name="AutoShape 169"/>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74" name="AutoShape 170"/>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75" name="AutoShape 171"/>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76" name="AutoShape 172"/>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77" name="AutoShape 173"/>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78" name="AutoShape 175"/>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79" name="AutoShape 176"/>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80" name="AutoShape 177"/>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81" name="AutoShape 178"/>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82" name="AutoShape 179"/>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83" name="AutoShape 180"/>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84" name="AutoShape 182"/>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85" name="AutoShape 183"/>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86" name="AutoShape 184"/>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87" name="AutoShape 185"/>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88" name="AutoShape 186"/>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114300</xdr:colOff>
      <xdr:row>0</xdr:row>
      <xdr:rowOff>0</xdr:rowOff>
    </xdr:to>
    <xdr:sp>
      <xdr:nvSpPr>
        <xdr:cNvPr id="89" name="AutoShape 187"/>
        <xdr:cNvSpPr>
          <a:spLocks/>
        </xdr:cNvSpPr>
      </xdr:nvSpPr>
      <xdr:spPr>
        <a:xfrm>
          <a:off x="314325" y="0"/>
          <a:ext cx="5953125" cy="0"/>
        </a:xfrm>
        <a:prstGeom prst="rect"/>
        <a:noFill/>
      </xdr:spPr>
      <xdr:txBody>
        <a:bodyPr fromWordArt="1" wrap="none">
          <a:prstTxWarp prst="textPlain"/>
        </a:bodyPr>
        <a:p>
          <a:pPr algn="ctr"/>
          <a:r>
            <a:rPr sz="3200" i="1" kern="10" spc="0">
              <a:ln w="0" cmpd="sng">
                <a:solidFill>
                  <a:srgbClr val="CC99FF"/>
                </a:solidFill>
                <a:headEnd type="none"/>
                <a:tailEnd type="none"/>
              </a:ln>
              <a:solidFill>
                <a:srgbClr val="333399"/>
              </a:solidFill>
              <a:effectLst>
                <a:outerShdw dist="35921" dir="2700000" algn="ctr">
                  <a:srgbClr val="990000">
                    <a:alpha val="100000"/>
                  </a:srgbClr>
                </a:outerShdw>
              </a:effectLst>
              <a:latin typeface="ＭＳ Ｐゴシック"/>
              <a:cs typeface="ＭＳ Ｐゴシック"/>
            </a:rPr>
            <a:t>長野県の順位　ライフスタイル編
</a:t>
          </a:r>
        </a:p>
      </xdr:txBody>
    </xdr:sp>
    <xdr:clientData/>
  </xdr:twoCellAnchor>
  <xdr:twoCellAnchor>
    <xdr:from>
      <xdr:col>0</xdr:col>
      <xdr:colOff>285750</xdr:colOff>
      <xdr:row>0</xdr:row>
      <xdr:rowOff>0</xdr:rowOff>
    </xdr:from>
    <xdr:to>
      <xdr:col>10</xdr:col>
      <xdr:colOff>142875</xdr:colOff>
      <xdr:row>0</xdr:row>
      <xdr:rowOff>0</xdr:rowOff>
    </xdr:to>
    <xdr:sp>
      <xdr:nvSpPr>
        <xdr:cNvPr id="90" name="AutoShape 188"/>
        <xdr:cNvSpPr>
          <a:spLocks/>
        </xdr:cNvSpPr>
      </xdr:nvSpPr>
      <xdr:spPr>
        <a:xfrm>
          <a:off x="285750" y="0"/>
          <a:ext cx="6819900" cy="0"/>
        </a:xfrm>
        <a:prstGeom prst="horizontalScroll">
          <a:avLst/>
        </a:prstGeom>
        <a:solidFill>
          <a:srgbClr val="CCFFCC"/>
        </a:solidFill>
        <a:ln w="9525" cmpd="sng">
          <a:solidFill>
            <a:srgbClr val="0033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長野県では、公民館の数が際立って多くあります。地域の活動が盛んということでしょうか。博物館も全国1位･･･民俗的な資料が多数残っているということかもしれません。文化的なレベルは概して高い傾向だと思われます。(20年度県勢要覧より)</a:t>
          </a:r>
        </a:p>
      </xdr:txBody>
    </xdr:sp>
    <xdr:clientData/>
  </xdr:twoCellAnchor>
  <xdr:twoCellAnchor>
    <xdr:from>
      <xdr:col>0</xdr:col>
      <xdr:colOff>66675</xdr:colOff>
      <xdr:row>0</xdr:row>
      <xdr:rowOff>0</xdr:rowOff>
    </xdr:from>
    <xdr:to>
      <xdr:col>10</xdr:col>
      <xdr:colOff>495300</xdr:colOff>
      <xdr:row>0</xdr:row>
      <xdr:rowOff>0</xdr:rowOff>
    </xdr:to>
    <xdr:sp>
      <xdr:nvSpPr>
        <xdr:cNvPr id="91" name="AutoShape 189"/>
        <xdr:cNvSpPr>
          <a:spLocks/>
        </xdr:cNvSpPr>
      </xdr:nvSpPr>
      <xdr:spPr>
        <a:xfrm flipV="1">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38100</xdr:colOff>
      <xdr:row>0</xdr:row>
      <xdr:rowOff>0</xdr:rowOff>
    </xdr:to>
    <xdr:sp>
      <xdr:nvSpPr>
        <xdr:cNvPr id="92" name="AutoShape 190"/>
        <xdr:cNvSpPr>
          <a:spLocks/>
        </xdr:cNvSpPr>
      </xdr:nvSpPr>
      <xdr:spPr>
        <a:xfrm>
          <a:off x="0" y="0"/>
          <a:ext cx="77152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93" name="AutoShape 192"/>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94" name="AutoShape 193"/>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95" name="AutoShape 194"/>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11</xdr:col>
      <xdr:colOff>28575</xdr:colOff>
      <xdr:row>0</xdr:row>
      <xdr:rowOff>0</xdr:rowOff>
    </xdr:to>
    <xdr:sp>
      <xdr:nvSpPr>
        <xdr:cNvPr id="96" name="AutoShape 195"/>
        <xdr:cNvSpPr>
          <a:spLocks/>
        </xdr:cNvSpPr>
      </xdr:nvSpPr>
      <xdr:spPr>
        <a:xfrm flipV="1">
          <a:off x="0" y="0"/>
          <a:ext cx="7705725"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0</xdr:row>
      <xdr:rowOff>0</xdr:rowOff>
    </xdr:from>
    <xdr:to>
      <xdr:col>11</xdr:col>
      <xdr:colOff>133350</xdr:colOff>
      <xdr:row>0</xdr:row>
      <xdr:rowOff>0</xdr:rowOff>
    </xdr:to>
    <xdr:sp>
      <xdr:nvSpPr>
        <xdr:cNvPr id="97" name="AutoShape 196"/>
        <xdr:cNvSpPr>
          <a:spLocks/>
        </xdr:cNvSpPr>
      </xdr:nvSpPr>
      <xdr:spPr>
        <a:xfrm>
          <a:off x="285750" y="0"/>
          <a:ext cx="75247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533400</xdr:colOff>
      <xdr:row>0</xdr:row>
      <xdr:rowOff>0</xdr:rowOff>
    </xdr:to>
    <xdr:sp>
      <xdr:nvSpPr>
        <xdr:cNvPr id="98" name="AutoShape 197" descr="平成２０年度 学習旅行実態調査結果&#10;"/>
        <xdr:cNvSpPr>
          <a:spLocks/>
        </xdr:cNvSpPr>
      </xdr:nvSpPr>
      <xdr:spPr>
        <a:xfrm>
          <a:off x="314325" y="0"/>
          <a:ext cx="63722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0</xdr:col>
      <xdr:colOff>285750</xdr:colOff>
      <xdr:row>0</xdr:row>
      <xdr:rowOff>0</xdr:rowOff>
    </xdr:from>
    <xdr:to>
      <xdr:col>9</xdr:col>
      <xdr:colOff>638175</xdr:colOff>
      <xdr:row>0</xdr:row>
      <xdr:rowOff>0</xdr:rowOff>
    </xdr:to>
    <xdr:sp>
      <xdr:nvSpPr>
        <xdr:cNvPr id="99" name="Rectangle 198"/>
        <xdr:cNvSpPr>
          <a:spLocks/>
        </xdr:cNvSpPr>
      </xdr:nvSpPr>
      <xdr:spPr>
        <a:xfrm>
          <a:off x="285750" y="0"/>
          <a:ext cx="6505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t> </a:t>
          </a:r>
          <a:r>
            <a:rPr lang="en-US" cap="none" sz="1300" b="0" i="0" u="none" baseline="0"/>
            <a:t>県外からの学習旅行の来訪学校数は計２，７５７校で、前年度の２，４７５校に対して２８２校の増（前年度比１１１．４％）となりました。
 延児童・生徒数は計５９５，７０１人で、前年度の６３４，３０６人に対して３８，６０５人（前年度比９３，９％）となりました。
 昭和５１年の調査開始から初めて中学校の延生徒数が高等学校の延生徒数を上回りました。
宿泊地域別を見てみると、小学校、中学校ともに「東信州」「北信濃」の占める割合が高く、小学校では両地域合わせて８４．４％、中学校では６７．５％を占めています。</a:t>
          </a:r>
        </a:p>
      </xdr:txBody>
    </xdr:sp>
    <xdr:clientData/>
  </xdr:twoCellAnchor>
  <xdr:twoCellAnchor>
    <xdr:from>
      <xdr:col>0</xdr:col>
      <xdr:colOff>0</xdr:colOff>
      <xdr:row>1</xdr:row>
      <xdr:rowOff>76200</xdr:rowOff>
    </xdr:from>
    <xdr:to>
      <xdr:col>10</xdr:col>
      <xdr:colOff>428625</xdr:colOff>
      <xdr:row>1</xdr:row>
      <xdr:rowOff>85725</xdr:rowOff>
    </xdr:to>
    <xdr:sp>
      <xdr:nvSpPr>
        <xdr:cNvPr id="100" name="AutoShape 199"/>
        <xdr:cNvSpPr>
          <a:spLocks/>
        </xdr:cNvSpPr>
      </xdr:nvSpPr>
      <xdr:spPr>
        <a:xfrm>
          <a:off x="0" y="266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142875</xdr:colOff>
      <xdr:row>12</xdr:row>
      <xdr:rowOff>85725</xdr:rowOff>
    </xdr:from>
    <xdr:ext cx="114300" cy="447675"/>
    <xdr:sp>
      <xdr:nvSpPr>
        <xdr:cNvPr id="101" name="AutoShape 203"/>
        <xdr:cNvSpPr>
          <a:spLocks/>
        </xdr:cNvSpPr>
      </xdr:nvSpPr>
      <xdr:spPr>
        <a:xfrm>
          <a:off x="4629150" y="2381250"/>
          <a:ext cx="114300" cy="44767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102" name="AutoShape 204"/>
        <xdr:cNvSpPr>
          <a:spLocks/>
        </xdr:cNvSpPr>
      </xdr:nvSpPr>
      <xdr:spPr>
        <a:xfrm>
          <a:off x="28575" y="1409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76200</xdr:rowOff>
    </xdr:from>
    <xdr:to>
      <xdr:col>10</xdr:col>
      <xdr:colOff>428625</xdr:colOff>
      <xdr:row>1</xdr:row>
      <xdr:rowOff>85725</xdr:rowOff>
    </xdr:to>
    <xdr:sp>
      <xdr:nvSpPr>
        <xdr:cNvPr id="103" name="AutoShape 251"/>
        <xdr:cNvSpPr>
          <a:spLocks/>
        </xdr:cNvSpPr>
      </xdr:nvSpPr>
      <xdr:spPr>
        <a:xfrm>
          <a:off x="0" y="266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12</xdr:row>
      <xdr:rowOff>76200</xdr:rowOff>
    </xdr:from>
    <xdr:ext cx="114300" cy="438150"/>
    <xdr:sp>
      <xdr:nvSpPr>
        <xdr:cNvPr id="104" name="AutoShape 255"/>
        <xdr:cNvSpPr>
          <a:spLocks/>
        </xdr:cNvSpPr>
      </xdr:nvSpPr>
      <xdr:spPr>
        <a:xfrm>
          <a:off x="0" y="2371725"/>
          <a:ext cx="114300" cy="438150"/>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105" name="AutoShape 256"/>
        <xdr:cNvSpPr>
          <a:spLocks/>
        </xdr:cNvSpPr>
      </xdr:nvSpPr>
      <xdr:spPr>
        <a:xfrm>
          <a:off x="28575" y="1409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06" name="AutoShape 258"/>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07" name="AutoShape 260"/>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08" name="AutoShape 261"/>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09" name="AutoShape 262"/>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10" name="AutoShape 263"/>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11" name="AutoShape 264"/>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12" name="AutoShape 265"/>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13" name="AutoShape 267"/>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14" name="AutoShape 268"/>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15" name="AutoShape 269"/>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16" name="AutoShape 270"/>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17" name="AutoShape 271"/>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18" name="AutoShape 272"/>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19" name="AutoShape 274"/>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20" name="AutoShape 275"/>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21" name="AutoShape 276"/>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22" name="AutoShape 277"/>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23" name="AutoShape 278"/>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114300</xdr:colOff>
      <xdr:row>0</xdr:row>
      <xdr:rowOff>0</xdr:rowOff>
    </xdr:to>
    <xdr:sp>
      <xdr:nvSpPr>
        <xdr:cNvPr id="124" name="AutoShape 279"/>
        <xdr:cNvSpPr>
          <a:spLocks/>
        </xdr:cNvSpPr>
      </xdr:nvSpPr>
      <xdr:spPr>
        <a:xfrm>
          <a:off x="314325" y="0"/>
          <a:ext cx="5953125" cy="0"/>
        </a:xfrm>
        <a:prstGeom prst="rect"/>
        <a:noFill/>
      </xdr:spPr>
      <xdr:txBody>
        <a:bodyPr fromWordArt="1" wrap="none">
          <a:prstTxWarp prst="textPlain"/>
        </a:bodyPr>
        <a:p>
          <a:pPr algn="ctr"/>
          <a:r>
            <a:rPr sz="3200" i="1" kern="10" spc="0">
              <a:ln w="0" cmpd="sng">
                <a:solidFill>
                  <a:srgbClr val="CC99FF"/>
                </a:solidFill>
                <a:headEnd type="none"/>
                <a:tailEnd type="none"/>
              </a:ln>
              <a:solidFill>
                <a:srgbClr val="333399"/>
              </a:solidFill>
              <a:effectLst>
                <a:outerShdw dist="35921" dir="2700000" algn="ctr">
                  <a:srgbClr val="990000">
                    <a:alpha val="100000"/>
                  </a:srgbClr>
                </a:outerShdw>
              </a:effectLst>
              <a:latin typeface="ＭＳ Ｐゴシック"/>
              <a:cs typeface="ＭＳ Ｐゴシック"/>
            </a:rPr>
            <a:t>長野県の順位　ライフスタイル編
</a:t>
          </a:r>
        </a:p>
      </xdr:txBody>
    </xdr:sp>
    <xdr:clientData/>
  </xdr:twoCellAnchor>
  <xdr:twoCellAnchor>
    <xdr:from>
      <xdr:col>0</xdr:col>
      <xdr:colOff>285750</xdr:colOff>
      <xdr:row>0</xdr:row>
      <xdr:rowOff>0</xdr:rowOff>
    </xdr:from>
    <xdr:to>
      <xdr:col>10</xdr:col>
      <xdr:colOff>142875</xdr:colOff>
      <xdr:row>0</xdr:row>
      <xdr:rowOff>0</xdr:rowOff>
    </xdr:to>
    <xdr:sp>
      <xdr:nvSpPr>
        <xdr:cNvPr id="125" name="AutoShape 280"/>
        <xdr:cNvSpPr>
          <a:spLocks/>
        </xdr:cNvSpPr>
      </xdr:nvSpPr>
      <xdr:spPr>
        <a:xfrm>
          <a:off x="285750" y="0"/>
          <a:ext cx="6819900" cy="0"/>
        </a:xfrm>
        <a:prstGeom prst="horizontalScroll">
          <a:avLst/>
        </a:prstGeom>
        <a:solidFill>
          <a:srgbClr val="CCFFCC"/>
        </a:solidFill>
        <a:ln w="9525" cmpd="sng">
          <a:solidFill>
            <a:srgbClr val="0033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長野県では、公民館の数が際立って多くあります。地域の活動が盛んということでしょうか。博物館も全国1位･･･民俗的な資料が多数残っているということかもしれません。文化的なレベルは概して高い傾向だと思われます。(20年度県勢要覧より)</a:t>
          </a:r>
        </a:p>
      </xdr:txBody>
    </xdr:sp>
    <xdr:clientData/>
  </xdr:twoCellAnchor>
  <xdr:twoCellAnchor>
    <xdr:from>
      <xdr:col>0</xdr:col>
      <xdr:colOff>66675</xdr:colOff>
      <xdr:row>0</xdr:row>
      <xdr:rowOff>0</xdr:rowOff>
    </xdr:from>
    <xdr:to>
      <xdr:col>10</xdr:col>
      <xdr:colOff>495300</xdr:colOff>
      <xdr:row>0</xdr:row>
      <xdr:rowOff>0</xdr:rowOff>
    </xdr:to>
    <xdr:sp>
      <xdr:nvSpPr>
        <xdr:cNvPr id="126" name="AutoShape 281"/>
        <xdr:cNvSpPr>
          <a:spLocks/>
        </xdr:cNvSpPr>
      </xdr:nvSpPr>
      <xdr:spPr>
        <a:xfrm flipV="1">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38100</xdr:colOff>
      <xdr:row>0</xdr:row>
      <xdr:rowOff>0</xdr:rowOff>
    </xdr:to>
    <xdr:sp>
      <xdr:nvSpPr>
        <xdr:cNvPr id="127" name="AutoShape 282"/>
        <xdr:cNvSpPr>
          <a:spLocks/>
        </xdr:cNvSpPr>
      </xdr:nvSpPr>
      <xdr:spPr>
        <a:xfrm>
          <a:off x="0" y="0"/>
          <a:ext cx="77152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28" name="AutoShape 284"/>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29" name="AutoShape 285"/>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30" name="AutoShape 286"/>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11</xdr:col>
      <xdr:colOff>28575</xdr:colOff>
      <xdr:row>0</xdr:row>
      <xdr:rowOff>0</xdr:rowOff>
    </xdr:to>
    <xdr:sp>
      <xdr:nvSpPr>
        <xdr:cNvPr id="131" name="AutoShape 287"/>
        <xdr:cNvSpPr>
          <a:spLocks/>
        </xdr:cNvSpPr>
      </xdr:nvSpPr>
      <xdr:spPr>
        <a:xfrm flipV="1">
          <a:off x="0" y="0"/>
          <a:ext cx="7705725"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0</xdr:row>
      <xdr:rowOff>0</xdr:rowOff>
    </xdr:from>
    <xdr:to>
      <xdr:col>11</xdr:col>
      <xdr:colOff>133350</xdr:colOff>
      <xdr:row>0</xdr:row>
      <xdr:rowOff>0</xdr:rowOff>
    </xdr:to>
    <xdr:sp>
      <xdr:nvSpPr>
        <xdr:cNvPr id="132" name="AutoShape 288"/>
        <xdr:cNvSpPr>
          <a:spLocks/>
        </xdr:cNvSpPr>
      </xdr:nvSpPr>
      <xdr:spPr>
        <a:xfrm>
          <a:off x="285750" y="0"/>
          <a:ext cx="75247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533400</xdr:colOff>
      <xdr:row>0</xdr:row>
      <xdr:rowOff>0</xdr:rowOff>
    </xdr:to>
    <xdr:sp>
      <xdr:nvSpPr>
        <xdr:cNvPr id="133" name="AutoShape 289" descr="平成２０年度 学習旅行実態調査結果&#10;"/>
        <xdr:cNvSpPr>
          <a:spLocks/>
        </xdr:cNvSpPr>
      </xdr:nvSpPr>
      <xdr:spPr>
        <a:xfrm>
          <a:off x="314325" y="0"/>
          <a:ext cx="63722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0</xdr:col>
      <xdr:colOff>285750</xdr:colOff>
      <xdr:row>0</xdr:row>
      <xdr:rowOff>0</xdr:rowOff>
    </xdr:from>
    <xdr:to>
      <xdr:col>9</xdr:col>
      <xdr:colOff>638175</xdr:colOff>
      <xdr:row>0</xdr:row>
      <xdr:rowOff>0</xdr:rowOff>
    </xdr:to>
    <xdr:sp>
      <xdr:nvSpPr>
        <xdr:cNvPr id="134" name="Rectangle 290"/>
        <xdr:cNvSpPr>
          <a:spLocks/>
        </xdr:cNvSpPr>
      </xdr:nvSpPr>
      <xdr:spPr>
        <a:xfrm>
          <a:off x="285750" y="0"/>
          <a:ext cx="6505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t> </a:t>
          </a:r>
          <a:r>
            <a:rPr lang="en-US" cap="none" sz="1300" b="0" i="0" u="none" baseline="0"/>
            <a:t>県外からの学習旅行の来訪学校数は計２，７５７校で、前年度の２，４７５校に対して２８２校の増（前年度比１１１．４％）となりました。
 延児童・生徒数は計５９５，７０１人で、前年度の６３４，３０６人に対して３８，６０５人（前年度比９３，９％）となりました。
 昭和５１年の調査開始から初めて中学校の延生徒数が高等学校の延生徒数を上回りました。
宿泊地域別を見てみると、小学校、中学校ともに「東信州」「北信濃」の占める割合が高く、小学校では両地域合わせて８４．４％、中学校では６７．５％を占めています。</a:t>
          </a:r>
        </a:p>
      </xdr:txBody>
    </xdr:sp>
    <xdr:clientData/>
  </xdr:twoCellAnchor>
  <xdr:twoCellAnchor>
    <xdr:from>
      <xdr:col>0</xdr:col>
      <xdr:colOff>0</xdr:colOff>
      <xdr:row>1</xdr:row>
      <xdr:rowOff>76200</xdr:rowOff>
    </xdr:from>
    <xdr:to>
      <xdr:col>10</xdr:col>
      <xdr:colOff>428625</xdr:colOff>
      <xdr:row>1</xdr:row>
      <xdr:rowOff>85725</xdr:rowOff>
    </xdr:to>
    <xdr:sp>
      <xdr:nvSpPr>
        <xdr:cNvPr id="135" name="AutoShape 291"/>
        <xdr:cNvSpPr>
          <a:spLocks/>
        </xdr:cNvSpPr>
      </xdr:nvSpPr>
      <xdr:spPr>
        <a:xfrm>
          <a:off x="0" y="266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12</xdr:row>
      <xdr:rowOff>76200</xdr:rowOff>
    </xdr:from>
    <xdr:ext cx="114300" cy="438150"/>
    <xdr:sp>
      <xdr:nvSpPr>
        <xdr:cNvPr id="136" name="AutoShape 295"/>
        <xdr:cNvSpPr>
          <a:spLocks/>
        </xdr:cNvSpPr>
      </xdr:nvSpPr>
      <xdr:spPr>
        <a:xfrm>
          <a:off x="0" y="2371725"/>
          <a:ext cx="114300" cy="438150"/>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7</xdr:row>
      <xdr:rowOff>76200</xdr:rowOff>
    </xdr:from>
    <xdr:to>
      <xdr:col>10</xdr:col>
      <xdr:colOff>457200</xdr:colOff>
      <xdr:row>7</xdr:row>
      <xdr:rowOff>85725</xdr:rowOff>
    </xdr:to>
    <xdr:sp>
      <xdr:nvSpPr>
        <xdr:cNvPr id="137" name="AutoShape 296"/>
        <xdr:cNvSpPr>
          <a:spLocks/>
        </xdr:cNvSpPr>
      </xdr:nvSpPr>
      <xdr:spPr>
        <a:xfrm>
          <a:off x="28575" y="1409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76200</xdr:rowOff>
    </xdr:from>
    <xdr:to>
      <xdr:col>10</xdr:col>
      <xdr:colOff>428625</xdr:colOff>
      <xdr:row>1</xdr:row>
      <xdr:rowOff>85725</xdr:rowOff>
    </xdr:to>
    <xdr:sp>
      <xdr:nvSpPr>
        <xdr:cNvPr id="138" name="AutoShape 300"/>
        <xdr:cNvSpPr>
          <a:spLocks/>
        </xdr:cNvSpPr>
      </xdr:nvSpPr>
      <xdr:spPr>
        <a:xfrm>
          <a:off x="0" y="266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xdr:row>
      <xdr:rowOff>57150</xdr:rowOff>
    </xdr:from>
    <xdr:to>
      <xdr:col>8</xdr:col>
      <xdr:colOff>476250</xdr:colOff>
      <xdr:row>3</xdr:row>
      <xdr:rowOff>180975</xdr:rowOff>
    </xdr:to>
    <xdr:sp>
      <xdr:nvSpPr>
        <xdr:cNvPr id="139" name="AutoShape 302"/>
        <xdr:cNvSpPr>
          <a:spLocks/>
        </xdr:cNvSpPr>
      </xdr:nvSpPr>
      <xdr:spPr>
        <a:xfrm>
          <a:off x="4562475" y="438150"/>
          <a:ext cx="1238250" cy="314325"/>
        </a:xfrm>
        <a:prstGeom prst="rect"/>
        <a:noFill/>
      </xdr:spPr>
      <xdr:txBody>
        <a:bodyPr fromWordArt="1" wrap="none">
          <a:prstTxWarp prst="textPlain"/>
        </a:bodyPr>
        <a:p>
          <a:pPr algn="ctr"/>
          <a:r>
            <a:rPr sz="32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2</xdr:row>
      <xdr:rowOff>104775</xdr:rowOff>
    </xdr:from>
    <xdr:to>
      <xdr:col>6</xdr:col>
      <xdr:colOff>257175</xdr:colOff>
      <xdr:row>6</xdr:row>
      <xdr:rowOff>66675</xdr:rowOff>
    </xdr:to>
    <xdr:sp>
      <xdr:nvSpPr>
        <xdr:cNvPr id="140" name="AutoShape 303"/>
        <xdr:cNvSpPr>
          <a:spLocks/>
        </xdr:cNvSpPr>
      </xdr:nvSpPr>
      <xdr:spPr>
        <a:xfrm>
          <a:off x="942975" y="485775"/>
          <a:ext cx="3028950" cy="723900"/>
        </a:xfrm>
        <a:prstGeom prst="rect"/>
        <a:noFill/>
      </xdr:spPr>
      <xdr:txBody>
        <a:bodyPr fromWordArt="1" wrap="none">
          <a:prstTxWarp prst="textPlain"/>
        </a:bodyPr>
        <a:p>
          <a:pPr algn="ctr"/>
          <a:r>
            <a:rPr sz="36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Arial Unicode MS"/>
              <a:cs typeface="Arial Unicode MS"/>
            </a:rPr>
            <a:t>統計月報</a:t>
          </a:r>
        </a:p>
      </xdr:txBody>
    </xdr:sp>
    <xdr:clientData/>
  </xdr:twoCellAnchor>
  <xdr:twoCellAnchor>
    <xdr:from>
      <xdr:col>0</xdr:col>
      <xdr:colOff>28575</xdr:colOff>
      <xdr:row>7</xdr:row>
      <xdr:rowOff>76200</xdr:rowOff>
    </xdr:from>
    <xdr:to>
      <xdr:col>10</xdr:col>
      <xdr:colOff>457200</xdr:colOff>
      <xdr:row>7</xdr:row>
      <xdr:rowOff>85725</xdr:rowOff>
    </xdr:to>
    <xdr:sp>
      <xdr:nvSpPr>
        <xdr:cNvPr id="141" name="AutoShape 304"/>
        <xdr:cNvSpPr>
          <a:spLocks/>
        </xdr:cNvSpPr>
      </xdr:nvSpPr>
      <xdr:spPr>
        <a:xfrm>
          <a:off x="28575" y="1409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51</xdr:row>
      <xdr:rowOff>161925</xdr:rowOff>
    </xdr:from>
    <xdr:to>
      <xdr:col>10</xdr:col>
      <xdr:colOff>495300</xdr:colOff>
      <xdr:row>51</xdr:row>
      <xdr:rowOff>161925</xdr:rowOff>
    </xdr:to>
    <xdr:sp>
      <xdr:nvSpPr>
        <xdr:cNvPr id="142" name="AutoShape 305"/>
        <xdr:cNvSpPr>
          <a:spLocks/>
        </xdr:cNvSpPr>
      </xdr:nvSpPr>
      <xdr:spPr>
        <a:xfrm>
          <a:off x="66675" y="1083945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43" name="AutoShape 306"/>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44" name="AutoShape 308"/>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45" name="AutoShape 309"/>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CC99FF"/>
                </a:solidFill>
                <a:headEnd type="none"/>
                <a:tailEnd type="none"/>
              </a:ln>
              <a:solidFill>
                <a:srgbClr val="993366"/>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46" name="AutoShape 310"/>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47" name="AutoShape 311"/>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48" name="AutoShape 312"/>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49" name="AutoShape 313"/>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50" name="AutoShape 315"/>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51" name="AutoShape 316"/>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FF00FF"/>
                </a:solidFill>
                <a:headEnd type="none"/>
                <a:tailEnd type="none"/>
              </a:ln>
              <a:solidFill>
                <a:srgbClr val="FF00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52" name="AutoShape 317"/>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53" name="AutoShape 318"/>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54" name="AutoShape 319"/>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10</xdr:col>
      <xdr:colOff>428625</xdr:colOff>
      <xdr:row>0</xdr:row>
      <xdr:rowOff>0</xdr:rowOff>
    </xdr:to>
    <xdr:sp>
      <xdr:nvSpPr>
        <xdr:cNvPr id="155" name="AutoShape 320"/>
        <xdr:cNvSpPr>
          <a:spLocks/>
        </xdr:cNvSpPr>
      </xdr:nvSpPr>
      <xdr:spPr>
        <a:xfrm>
          <a:off x="0"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56" name="AutoShape 322"/>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57" name="AutoShape 323"/>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333399"/>
                </a:solidFill>
                <a:headEnd type="none"/>
                <a:tailEnd type="none"/>
              </a:ln>
              <a:solidFill>
                <a:srgbClr val="FFFF0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58" name="AutoShape 324"/>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28575</xdr:colOff>
      <xdr:row>0</xdr:row>
      <xdr:rowOff>0</xdr:rowOff>
    </xdr:from>
    <xdr:to>
      <xdr:col>10</xdr:col>
      <xdr:colOff>457200</xdr:colOff>
      <xdr:row>0</xdr:row>
      <xdr:rowOff>0</xdr:rowOff>
    </xdr:to>
    <xdr:sp>
      <xdr:nvSpPr>
        <xdr:cNvPr id="159" name="AutoShape 325"/>
        <xdr:cNvSpPr>
          <a:spLocks/>
        </xdr:cNvSpPr>
      </xdr:nvSpPr>
      <xdr:spPr>
        <a:xfrm>
          <a:off x="285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10</xdr:col>
      <xdr:colOff>495300</xdr:colOff>
      <xdr:row>0</xdr:row>
      <xdr:rowOff>0</xdr:rowOff>
    </xdr:to>
    <xdr:sp>
      <xdr:nvSpPr>
        <xdr:cNvPr id="160" name="AutoShape 326"/>
        <xdr:cNvSpPr>
          <a:spLocks/>
        </xdr:cNvSpPr>
      </xdr:nvSpPr>
      <xdr:spPr>
        <a:xfrm>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114300</xdr:colOff>
      <xdr:row>0</xdr:row>
      <xdr:rowOff>0</xdr:rowOff>
    </xdr:to>
    <xdr:sp>
      <xdr:nvSpPr>
        <xdr:cNvPr id="161" name="AutoShape 327"/>
        <xdr:cNvSpPr>
          <a:spLocks/>
        </xdr:cNvSpPr>
      </xdr:nvSpPr>
      <xdr:spPr>
        <a:xfrm>
          <a:off x="314325" y="0"/>
          <a:ext cx="5953125" cy="0"/>
        </a:xfrm>
        <a:prstGeom prst="rect"/>
        <a:noFill/>
      </xdr:spPr>
      <xdr:txBody>
        <a:bodyPr fromWordArt="1" wrap="none">
          <a:prstTxWarp prst="textPlain"/>
        </a:bodyPr>
        <a:p>
          <a:pPr algn="ctr"/>
          <a:r>
            <a:rPr sz="3200" i="1" kern="10" spc="0">
              <a:ln w="0" cmpd="sng">
                <a:solidFill>
                  <a:srgbClr val="CC99FF"/>
                </a:solidFill>
                <a:headEnd type="none"/>
                <a:tailEnd type="none"/>
              </a:ln>
              <a:solidFill>
                <a:srgbClr val="333399"/>
              </a:solidFill>
              <a:effectLst>
                <a:outerShdw dist="35921" dir="2700000" algn="ctr">
                  <a:srgbClr val="990000">
                    <a:alpha val="100000"/>
                  </a:srgbClr>
                </a:outerShdw>
              </a:effectLst>
              <a:latin typeface="ＭＳ Ｐゴシック"/>
              <a:cs typeface="ＭＳ Ｐゴシック"/>
            </a:rPr>
            <a:t>長野県の順位　ライフスタイル編
</a:t>
          </a:r>
        </a:p>
      </xdr:txBody>
    </xdr:sp>
    <xdr:clientData/>
  </xdr:twoCellAnchor>
  <xdr:twoCellAnchor>
    <xdr:from>
      <xdr:col>0</xdr:col>
      <xdr:colOff>285750</xdr:colOff>
      <xdr:row>0</xdr:row>
      <xdr:rowOff>0</xdr:rowOff>
    </xdr:from>
    <xdr:to>
      <xdr:col>10</xdr:col>
      <xdr:colOff>142875</xdr:colOff>
      <xdr:row>0</xdr:row>
      <xdr:rowOff>0</xdr:rowOff>
    </xdr:to>
    <xdr:sp>
      <xdr:nvSpPr>
        <xdr:cNvPr id="162" name="AutoShape 328"/>
        <xdr:cNvSpPr>
          <a:spLocks/>
        </xdr:cNvSpPr>
      </xdr:nvSpPr>
      <xdr:spPr>
        <a:xfrm>
          <a:off x="285750" y="0"/>
          <a:ext cx="6819900" cy="0"/>
        </a:xfrm>
        <a:prstGeom prst="horizontalScroll">
          <a:avLst/>
        </a:prstGeom>
        <a:solidFill>
          <a:srgbClr val="CCFFCC"/>
        </a:solidFill>
        <a:ln w="9525" cmpd="sng">
          <a:solidFill>
            <a:srgbClr val="0033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長野県では、公民館の数が際立って多くあります。地域の活動が盛んということでしょうか。博物館も全国1位･･･民俗的な資料が多数残っているということかもしれません。文化的なレベルは概して高い傾向だと思われます。(20年度県勢要覧より)</a:t>
          </a:r>
        </a:p>
      </xdr:txBody>
    </xdr:sp>
    <xdr:clientData/>
  </xdr:twoCellAnchor>
  <xdr:twoCellAnchor>
    <xdr:from>
      <xdr:col>0</xdr:col>
      <xdr:colOff>66675</xdr:colOff>
      <xdr:row>0</xdr:row>
      <xdr:rowOff>0</xdr:rowOff>
    </xdr:from>
    <xdr:to>
      <xdr:col>10</xdr:col>
      <xdr:colOff>495300</xdr:colOff>
      <xdr:row>0</xdr:row>
      <xdr:rowOff>0</xdr:rowOff>
    </xdr:to>
    <xdr:sp>
      <xdr:nvSpPr>
        <xdr:cNvPr id="163" name="AutoShape 329"/>
        <xdr:cNvSpPr>
          <a:spLocks/>
        </xdr:cNvSpPr>
      </xdr:nvSpPr>
      <xdr:spPr>
        <a:xfrm flipV="1">
          <a:off x="66675" y="0"/>
          <a:ext cx="739140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11</xdr:col>
      <xdr:colOff>38100</xdr:colOff>
      <xdr:row>0</xdr:row>
      <xdr:rowOff>0</xdr:rowOff>
    </xdr:to>
    <xdr:sp>
      <xdr:nvSpPr>
        <xdr:cNvPr id="164" name="AutoShape 330"/>
        <xdr:cNvSpPr>
          <a:spLocks/>
        </xdr:cNvSpPr>
      </xdr:nvSpPr>
      <xdr:spPr>
        <a:xfrm>
          <a:off x="0" y="0"/>
          <a:ext cx="77152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0</xdr:row>
      <xdr:rowOff>0</xdr:rowOff>
    </xdr:from>
    <xdr:to>
      <xdr:col>8</xdr:col>
      <xdr:colOff>476250</xdr:colOff>
      <xdr:row>0</xdr:row>
      <xdr:rowOff>0</xdr:rowOff>
    </xdr:to>
    <xdr:sp>
      <xdr:nvSpPr>
        <xdr:cNvPr id="165" name="AutoShape 332"/>
        <xdr:cNvSpPr>
          <a:spLocks/>
        </xdr:cNvSpPr>
      </xdr:nvSpPr>
      <xdr:spPr>
        <a:xfrm>
          <a:off x="4562475" y="0"/>
          <a:ext cx="1238250" cy="0"/>
        </a:xfrm>
        <a:prstGeom prst="rect"/>
        <a:noFill/>
      </xdr:spPr>
      <xdr:txBody>
        <a:bodyPr fromWordArt="1" wrap="none">
          <a:prstTxWarp prst="textPlain"/>
        </a:bodyPr>
        <a:p>
          <a:pPr algn="ctr"/>
          <a:r>
            <a:rPr sz="32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0</xdr:row>
      <xdr:rowOff>0</xdr:rowOff>
    </xdr:from>
    <xdr:to>
      <xdr:col>6</xdr:col>
      <xdr:colOff>257175</xdr:colOff>
      <xdr:row>0</xdr:row>
      <xdr:rowOff>0</xdr:rowOff>
    </xdr:to>
    <xdr:sp>
      <xdr:nvSpPr>
        <xdr:cNvPr id="166" name="AutoShape 333"/>
        <xdr:cNvSpPr>
          <a:spLocks/>
        </xdr:cNvSpPr>
      </xdr:nvSpPr>
      <xdr:spPr>
        <a:xfrm>
          <a:off x="942975" y="0"/>
          <a:ext cx="3028950" cy="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0C0C0"/>
              </a:solidFill>
              <a:effectLst>
                <a:outerShdw dist="35921" dir="2700000" algn="ctr">
                  <a:srgbClr val="C0C0C0">
                    <a:alpha val="80000"/>
                  </a:srgbClr>
                </a:outerShdw>
              </a:effectLst>
              <a:latin typeface="Arial Unicode MS"/>
              <a:cs typeface="Arial Unicode MS"/>
            </a:rPr>
            <a:t>統計月報</a:t>
          </a:r>
        </a:p>
      </xdr:txBody>
    </xdr:sp>
    <xdr:clientData/>
  </xdr:twoCellAnchor>
  <xdr:oneCellAnchor>
    <xdr:from>
      <xdr:col>6</xdr:col>
      <xdr:colOff>142875</xdr:colOff>
      <xdr:row>0</xdr:row>
      <xdr:rowOff>0</xdr:rowOff>
    </xdr:from>
    <xdr:ext cx="114300" cy="428625"/>
    <xdr:sp>
      <xdr:nvSpPr>
        <xdr:cNvPr id="167" name="AutoShape 334"/>
        <xdr:cNvSpPr>
          <a:spLocks/>
        </xdr:cNvSpPr>
      </xdr:nvSpPr>
      <xdr:spPr>
        <a:xfrm>
          <a:off x="3857625" y="0"/>
          <a:ext cx="114300" cy="428625"/>
        </a:xfrm>
        <a:prstGeom prst="wedgeRoundRectCallout">
          <a:avLst/>
        </a:prstGeom>
        <a:noFill/>
        <a:ln w="349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
          </a:r>
        </a:p>
      </xdr:txBody>
    </xdr:sp>
    <xdr:clientData/>
  </xdr:oneCellAnchor>
  <xdr:twoCellAnchor>
    <xdr:from>
      <xdr:col>0</xdr:col>
      <xdr:colOff>0</xdr:colOff>
      <xdr:row>0</xdr:row>
      <xdr:rowOff>0</xdr:rowOff>
    </xdr:from>
    <xdr:to>
      <xdr:col>11</xdr:col>
      <xdr:colOff>28575</xdr:colOff>
      <xdr:row>0</xdr:row>
      <xdr:rowOff>0</xdr:rowOff>
    </xdr:to>
    <xdr:sp>
      <xdr:nvSpPr>
        <xdr:cNvPr id="168" name="AutoShape 335"/>
        <xdr:cNvSpPr>
          <a:spLocks/>
        </xdr:cNvSpPr>
      </xdr:nvSpPr>
      <xdr:spPr>
        <a:xfrm flipV="1">
          <a:off x="0" y="0"/>
          <a:ext cx="7705725"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0</xdr:row>
      <xdr:rowOff>0</xdr:rowOff>
    </xdr:from>
    <xdr:to>
      <xdr:col>11</xdr:col>
      <xdr:colOff>133350</xdr:colOff>
      <xdr:row>0</xdr:row>
      <xdr:rowOff>0</xdr:rowOff>
    </xdr:to>
    <xdr:sp>
      <xdr:nvSpPr>
        <xdr:cNvPr id="169" name="AutoShape 336"/>
        <xdr:cNvSpPr>
          <a:spLocks/>
        </xdr:cNvSpPr>
      </xdr:nvSpPr>
      <xdr:spPr>
        <a:xfrm>
          <a:off x="285750" y="0"/>
          <a:ext cx="7524750" cy="0"/>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0</xdr:row>
      <xdr:rowOff>0</xdr:rowOff>
    </xdr:from>
    <xdr:to>
      <xdr:col>9</xdr:col>
      <xdr:colOff>533400</xdr:colOff>
      <xdr:row>0</xdr:row>
      <xdr:rowOff>0</xdr:rowOff>
    </xdr:to>
    <xdr:sp>
      <xdr:nvSpPr>
        <xdr:cNvPr id="170" name="AutoShape 337" descr="平成２０年度 学習旅行実態調査結果&#10;"/>
        <xdr:cNvSpPr>
          <a:spLocks/>
        </xdr:cNvSpPr>
      </xdr:nvSpPr>
      <xdr:spPr>
        <a:xfrm>
          <a:off x="314325" y="0"/>
          <a:ext cx="6372225" cy="0"/>
        </a:xfrm>
        <a:prstGeom prst="rect"/>
        <a:noFill/>
      </xdr:spPr>
      <xdr:txBody>
        <a:bodyPr fromWordArt="1" wrap="none">
          <a:prstTxWarp prst="textPlain"/>
        </a:bodyPr>
        <a:p>
          <a:pPr algn="ctr"/>
          <a:r>
            <a:rPr sz="2800" kern="10" spc="0">
              <a:ln w="12700" cmpd="sng">
                <a:noFill/>
              </a:ln>
              <a:solidFill>
                <a:srgbClr val="000080">
                  <a:alpha val="91000"/>
                </a:srgbClr>
              </a:solidFill>
              <a:effectLst>
                <a:outerShdw dist="45790" dir="2021404" algn="ctr">
                  <a:srgbClr val="9999FF">
                    <a:alpha val="100000"/>
                  </a:srgbClr>
                </a:outerShdw>
              </a:effectLst>
              <a:latin typeface="ＭＳ Ｐゴシック"/>
              <a:cs typeface="ＭＳ Ｐゴシック"/>
            </a:rPr>
            <a:t>平成２０年度 学習旅行実態調査結果</a:t>
          </a:r>
        </a:p>
      </xdr:txBody>
    </xdr:sp>
    <xdr:clientData/>
  </xdr:twoCellAnchor>
  <xdr:twoCellAnchor>
    <xdr:from>
      <xdr:col>0</xdr:col>
      <xdr:colOff>285750</xdr:colOff>
      <xdr:row>0</xdr:row>
      <xdr:rowOff>0</xdr:rowOff>
    </xdr:from>
    <xdr:to>
      <xdr:col>9</xdr:col>
      <xdr:colOff>638175</xdr:colOff>
      <xdr:row>0</xdr:row>
      <xdr:rowOff>0</xdr:rowOff>
    </xdr:to>
    <xdr:sp>
      <xdr:nvSpPr>
        <xdr:cNvPr id="171" name="Rectangle 338"/>
        <xdr:cNvSpPr>
          <a:spLocks/>
        </xdr:cNvSpPr>
      </xdr:nvSpPr>
      <xdr:spPr>
        <a:xfrm>
          <a:off x="285750" y="0"/>
          <a:ext cx="65055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t> </a:t>
          </a:r>
          <a:r>
            <a:rPr lang="en-US" cap="none" sz="1300" b="0" i="0" u="none" baseline="0"/>
            <a:t>県外からの学習旅行の来訪学校数は計２，７５７校で、前年度の２，４７５校に対して２８２校の増（前年度比１１１．４％）となりました。
 延児童・生徒数は計５９５，７０１人で、前年度の６３４，３０６人に対して３８，６０５人（前年度比９３，９％）となりました。
 昭和５１年の調査開始から初めて中学校の延生徒数が高等学校の延生徒数を上回りました。
宿泊地域別を見てみると、小学校、中学校ともに「東信州」「北信濃」の占める割合が高く、小学校では両地域合わせて８４．４％、中学校では６７．５％を占めています。</a:t>
          </a:r>
        </a:p>
      </xdr:txBody>
    </xdr:sp>
    <xdr:clientData/>
  </xdr:twoCellAnchor>
  <xdr:twoCellAnchor>
    <xdr:from>
      <xdr:col>0</xdr:col>
      <xdr:colOff>0</xdr:colOff>
      <xdr:row>1</xdr:row>
      <xdr:rowOff>76200</xdr:rowOff>
    </xdr:from>
    <xdr:to>
      <xdr:col>10</xdr:col>
      <xdr:colOff>428625</xdr:colOff>
      <xdr:row>1</xdr:row>
      <xdr:rowOff>85725</xdr:rowOff>
    </xdr:to>
    <xdr:sp>
      <xdr:nvSpPr>
        <xdr:cNvPr id="172" name="AutoShape 339"/>
        <xdr:cNvSpPr>
          <a:spLocks/>
        </xdr:cNvSpPr>
      </xdr:nvSpPr>
      <xdr:spPr>
        <a:xfrm>
          <a:off x="0" y="266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2</xdr:row>
      <xdr:rowOff>66675</xdr:rowOff>
    </xdr:from>
    <xdr:to>
      <xdr:col>8</xdr:col>
      <xdr:colOff>485775</xdr:colOff>
      <xdr:row>4</xdr:row>
      <xdr:rowOff>0</xdr:rowOff>
    </xdr:to>
    <xdr:sp>
      <xdr:nvSpPr>
        <xdr:cNvPr id="173" name="AutoShape 341"/>
        <xdr:cNvSpPr>
          <a:spLocks/>
        </xdr:cNvSpPr>
      </xdr:nvSpPr>
      <xdr:spPr>
        <a:xfrm>
          <a:off x="4572000" y="447675"/>
          <a:ext cx="1238250" cy="314325"/>
        </a:xfrm>
        <a:prstGeom prst="rect"/>
        <a:noFill/>
      </xdr:spPr>
      <xdr:txBody>
        <a:bodyPr fromWordArt="1" wrap="none">
          <a:prstTxWarp prst="textPlain"/>
        </a:bodyPr>
        <a:p>
          <a:pPr algn="ctr"/>
          <a:r>
            <a:rPr sz="3200" kern="10" spc="0">
              <a:ln w="9525" cmpd="sng">
                <a:solidFill>
                  <a:srgbClr val="FF0000"/>
                </a:solidFill>
                <a:headEnd type="none"/>
                <a:tailEnd type="none"/>
              </a:ln>
              <a:solidFill>
                <a:srgbClr val="339966"/>
              </a:solidFill>
              <a:effectLst>
                <a:outerShdw dist="35921" dir="2700000" algn="ctr">
                  <a:srgbClr val="C0C0C0">
                    <a:alpha val="80000"/>
                  </a:srgbClr>
                </a:outerShdw>
              </a:effectLst>
              <a:latin typeface="FMゴシック体  半角"/>
              <a:cs typeface="FMゴシック体  半角"/>
            </a:rPr>
            <a:t>2009
</a:t>
          </a:r>
        </a:p>
      </xdr:txBody>
    </xdr:sp>
    <xdr:clientData/>
  </xdr:twoCellAnchor>
  <xdr:twoCellAnchor>
    <xdr:from>
      <xdr:col>1</xdr:col>
      <xdr:colOff>657225</xdr:colOff>
      <xdr:row>2</xdr:row>
      <xdr:rowOff>104775</xdr:rowOff>
    </xdr:from>
    <xdr:to>
      <xdr:col>6</xdr:col>
      <xdr:colOff>257175</xdr:colOff>
      <xdr:row>6</xdr:row>
      <xdr:rowOff>66675</xdr:rowOff>
    </xdr:to>
    <xdr:sp>
      <xdr:nvSpPr>
        <xdr:cNvPr id="174" name="AutoShape 342"/>
        <xdr:cNvSpPr>
          <a:spLocks/>
        </xdr:cNvSpPr>
      </xdr:nvSpPr>
      <xdr:spPr>
        <a:xfrm>
          <a:off x="942975" y="485775"/>
          <a:ext cx="3028950" cy="723900"/>
        </a:xfrm>
        <a:prstGeom prst="rect"/>
        <a:noFill/>
      </xdr:spPr>
      <xdr:txBody>
        <a:bodyPr fromWordArt="1" wrap="none">
          <a:prstTxWarp prst="textPlain"/>
        </a:bodyPr>
        <a:p>
          <a:pPr algn="ctr"/>
          <a:r>
            <a:rPr sz="3600" kern="10" spc="0">
              <a:ln w="9525" cmpd="sng">
                <a:solidFill>
                  <a:srgbClr val="FF0000"/>
                </a:solidFill>
                <a:headEnd type="none"/>
                <a:tailEnd type="none"/>
              </a:ln>
              <a:solidFill>
                <a:srgbClr val="339966"/>
              </a:solidFill>
              <a:effectLst>
                <a:outerShdw dist="35921" dir="2700000" algn="ctr">
                  <a:srgbClr val="C0C0C0">
                    <a:alpha val="80000"/>
                  </a:srgbClr>
                </a:outerShdw>
              </a:effectLst>
              <a:latin typeface="Arial Unicode MS"/>
              <a:cs typeface="Arial Unicode MS"/>
            </a:rPr>
            <a:t>統計月報</a:t>
          </a:r>
        </a:p>
      </xdr:txBody>
    </xdr:sp>
    <xdr:clientData/>
  </xdr:twoCellAnchor>
  <xdr:twoCellAnchor>
    <xdr:from>
      <xdr:col>0</xdr:col>
      <xdr:colOff>28575</xdr:colOff>
      <xdr:row>7</xdr:row>
      <xdr:rowOff>76200</xdr:rowOff>
    </xdr:from>
    <xdr:to>
      <xdr:col>10</xdr:col>
      <xdr:colOff>457200</xdr:colOff>
      <xdr:row>7</xdr:row>
      <xdr:rowOff>85725</xdr:rowOff>
    </xdr:to>
    <xdr:sp>
      <xdr:nvSpPr>
        <xdr:cNvPr id="175" name="AutoShape 343"/>
        <xdr:cNvSpPr>
          <a:spLocks/>
        </xdr:cNvSpPr>
      </xdr:nvSpPr>
      <xdr:spPr>
        <a:xfrm>
          <a:off x="28575" y="1409700"/>
          <a:ext cx="7391400" cy="9525"/>
        </a:xfrm>
        <a:custGeom>
          <a:pathLst>
            <a:path h="1" w="766">
              <a:moveTo>
                <a:pt x="0" y="0"/>
              </a:moveTo>
              <a:lnTo>
                <a:pt x="766" y="0"/>
              </a:lnTo>
              <a:lnTo>
                <a:pt x="760" y="0"/>
              </a:lnTo>
              <a:lnTo>
                <a:pt x="763" y="0"/>
              </a:lnTo>
            </a:path>
          </a:pathLst>
        </a:custGeom>
        <a:noFill/>
        <a:ln w="34925" cmpd="sng">
          <a:solidFill>
            <a:srgbClr val="33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7</xdr:row>
      <xdr:rowOff>180975</xdr:rowOff>
    </xdr:from>
    <xdr:to>
      <xdr:col>10</xdr:col>
      <xdr:colOff>38100</xdr:colOff>
      <xdr:row>11</xdr:row>
      <xdr:rowOff>28575</xdr:rowOff>
    </xdr:to>
    <xdr:sp>
      <xdr:nvSpPr>
        <xdr:cNvPr id="176" name="AutoShape 345"/>
        <xdr:cNvSpPr>
          <a:spLocks/>
        </xdr:cNvSpPr>
      </xdr:nvSpPr>
      <xdr:spPr>
        <a:xfrm>
          <a:off x="285750" y="1514475"/>
          <a:ext cx="6715125" cy="581025"/>
        </a:xfrm>
        <a:prstGeom prst="rect"/>
        <a:noFill/>
      </xdr:spPr>
      <xdr:txBody>
        <a:bodyPr fromWordArt="1" wrap="none">
          <a:prstTxWarp prst="textPlain"/>
        </a:bodyPr>
        <a:p>
          <a:pPr algn="ctr"/>
          <a:r>
            <a:rPr sz="2800" i="1" kern="10" spc="0">
              <a:ln w="9525" cmpd="sng">
                <a:solidFill>
                  <a:srgbClr val="000000"/>
                </a:solidFill>
                <a:headEnd type="none"/>
                <a:tailEnd type="none"/>
              </a:ln>
              <a:solidFill>
                <a:srgbClr val="CCFFFF"/>
              </a:solidFill>
              <a:latin typeface="ＭＳ Ｐ明朝"/>
              <a:cs typeface="ＭＳ Ｐ明朝"/>
            </a:rPr>
            <a:t>松本広域市町村圏産業別・規模別平均賃金</a:t>
          </a:r>
        </a:p>
      </xdr:txBody>
    </xdr:sp>
    <xdr:clientData/>
  </xdr:twoCellAnchor>
  <xdr:twoCellAnchor>
    <xdr:from>
      <xdr:col>1</xdr:col>
      <xdr:colOff>428625</xdr:colOff>
      <xdr:row>33</xdr:row>
      <xdr:rowOff>104775</xdr:rowOff>
    </xdr:from>
    <xdr:to>
      <xdr:col>9</xdr:col>
      <xdr:colOff>723900</xdr:colOff>
      <xdr:row>41</xdr:row>
      <xdr:rowOff>190500</xdr:rowOff>
    </xdr:to>
    <xdr:sp>
      <xdr:nvSpPr>
        <xdr:cNvPr id="177" name="Rectangle 346"/>
        <xdr:cNvSpPr>
          <a:spLocks/>
        </xdr:cNvSpPr>
      </xdr:nvSpPr>
      <xdr:spPr>
        <a:xfrm>
          <a:off x="714375" y="6972300"/>
          <a:ext cx="6162675" cy="1914525"/>
        </a:xfrm>
        <a:prstGeom prst="roundRect">
          <a:avLst/>
        </a:prstGeom>
        <a:solidFill>
          <a:srgbClr val="CCFFFF"/>
        </a:solidFill>
        <a:ln w="9525" cmpd="sng">
          <a:solidFill>
            <a:srgbClr val="000080"/>
          </a:solidFill>
          <a:headEnd type="none"/>
          <a:tailEnd type="none"/>
        </a:ln>
      </xdr:spPr>
      <xdr:txBody>
        <a:bodyPr vertOverflow="clip" wrap="square"/>
        <a:p>
          <a:pPr algn="l">
            <a:defRPr/>
          </a:pPr>
          <a:r>
            <a:rPr lang="en-US" cap="none" sz="1300" b="0" i="0" u="none" baseline="0">
              <a:latin typeface="ＭＳ Ｐゴシック"/>
              <a:ea typeface="ＭＳ Ｐゴシック"/>
              <a:cs typeface="ＭＳ Ｐゴシック"/>
            </a:rPr>
            <a:t>県内民間企業の労働条件のうち、労働者の賃金・労働時間・初任給等を調査しています。（毎年実施、調査は平成21年6月分給与等を対象）
調査産業全体的に前年度より平均月間賃金額が減少しています。
建設業、卸・小売業の就労従事者の平均年齢が高い傾向にあり、情報通信業の平均年齢は低い傾向にあります。
産業別賃金では、金融・保険業の月間賃金額が高い傾向で、飲食店，宿泊業の月間賃金額は低い傾向にあります。
</a:t>
          </a:r>
        </a:p>
      </xdr:txBody>
    </xdr:sp>
    <xdr:clientData/>
  </xdr:twoCellAnchor>
  <xdr:twoCellAnchor editAs="oneCell">
    <xdr:from>
      <xdr:col>4</xdr:col>
      <xdr:colOff>561975</xdr:colOff>
      <xdr:row>42</xdr:row>
      <xdr:rowOff>47625</xdr:rowOff>
    </xdr:from>
    <xdr:to>
      <xdr:col>6</xdr:col>
      <xdr:colOff>409575</xdr:colOff>
      <xdr:row>50</xdr:row>
      <xdr:rowOff>114300</xdr:rowOff>
    </xdr:to>
    <xdr:pic>
      <xdr:nvPicPr>
        <xdr:cNvPr id="178" name="Picture 347"/>
        <xdr:cNvPicPr preferRelativeResize="1">
          <a:picLocks noChangeAspect="1"/>
        </xdr:cNvPicPr>
      </xdr:nvPicPr>
      <xdr:blipFill>
        <a:blip r:embed="rId1"/>
        <a:stretch>
          <a:fillRect/>
        </a:stretch>
      </xdr:blipFill>
      <xdr:spPr>
        <a:xfrm>
          <a:off x="2905125" y="8972550"/>
          <a:ext cx="1219200" cy="1638300"/>
        </a:xfrm>
        <a:prstGeom prst="rect">
          <a:avLst/>
        </a:prstGeom>
        <a:noFill/>
        <a:ln w="9525" cmpd="sng">
          <a:noFill/>
        </a:ln>
      </xdr:spPr>
    </xdr:pic>
    <xdr:clientData/>
  </xdr:twoCellAnchor>
  <xdr:twoCellAnchor editAs="oneCell">
    <xdr:from>
      <xdr:col>1</xdr:col>
      <xdr:colOff>104775</xdr:colOff>
      <xdr:row>42</xdr:row>
      <xdr:rowOff>66675</xdr:rowOff>
    </xdr:from>
    <xdr:to>
      <xdr:col>2</xdr:col>
      <xdr:colOff>381000</xdr:colOff>
      <xdr:row>50</xdr:row>
      <xdr:rowOff>142875</xdr:rowOff>
    </xdr:to>
    <xdr:pic>
      <xdr:nvPicPr>
        <xdr:cNvPr id="179" name="Picture 348"/>
        <xdr:cNvPicPr preferRelativeResize="1">
          <a:picLocks noChangeAspect="1"/>
        </xdr:cNvPicPr>
      </xdr:nvPicPr>
      <xdr:blipFill>
        <a:blip r:embed="rId2"/>
        <a:stretch>
          <a:fillRect/>
        </a:stretch>
      </xdr:blipFill>
      <xdr:spPr>
        <a:xfrm>
          <a:off x="390525" y="8991600"/>
          <a:ext cx="962025" cy="1647825"/>
        </a:xfrm>
        <a:prstGeom prst="rect">
          <a:avLst/>
        </a:prstGeom>
        <a:noFill/>
        <a:ln w="9525" cmpd="sng">
          <a:noFill/>
        </a:ln>
      </xdr:spPr>
    </xdr:pic>
    <xdr:clientData/>
  </xdr:twoCellAnchor>
  <xdr:twoCellAnchor editAs="oneCell">
    <xdr:from>
      <xdr:col>8</xdr:col>
      <xdr:colOff>66675</xdr:colOff>
      <xdr:row>42</xdr:row>
      <xdr:rowOff>66675</xdr:rowOff>
    </xdr:from>
    <xdr:to>
      <xdr:col>10</xdr:col>
      <xdr:colOff>142875</xdr:colOff>
      <xdr:row>51</xdr:row>
      <xdr:rowOff>76200</xdr:rowOff>
    </xdr:to>
    <xdr:pic>
      <xdr:nvPicPr>
        <xdr:cNvPr id="180" name="Picture 349"/>
        <xdr:cNvPicPr preferRelativeResize="1">
          <a:picLocks noChangeAspect="1"/>
        </xdr:cNvPicPr>
      </xdr:nvPicPr>
      <xdr:blipFill>
        <a:blip r:embed="rId3"/>
        <a:stretch>
          <a:fillRect/>
        </a:stretch>
      </xdr:blipFill>
      <xdr:spPr>
        <a:xfrm>
          <a:off x="5391150" y="8991600"/>
          <a:ext cx="1714500" cy="1762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3"/>
  <dimension ref="A1:K53"/>
  <sheetViews>
    <sheetView tabSelected="1" zoomScale="75" zoomScaleNormal="75" zoomScaleSheetLayoutView="75" workbookViewId="0" topLeftCell="A10">
      <selection activeCell="H54" sqref="H54"/>
    </sheetView>
  </sheetViews>
  <sheetFormatPr defaultColWidth="9.00390625" defaultRowHeight="13.5"/>
  <cols>
    <col min="1" max="1" width="3.75390625" style="0" customWidth="1"/>
    <col min="4" max="6" width="9.00390625" style="207" customWidth="1"/>
    <col min="7" max="7" width="10.125" style="207" customWidth="1"/>
    <col min="8" max="8" width="11.00390625" style="207" bestFit="1" customWidth="1"/>
    <col min="9" max="9" width="10.875" style="209" customWidth="1"/>
    <col min="10" max="10" width="10.625" style="209" customWidth="1"/>
    <col min="11" max="11" width="9.375" style="0" customWidth="1"/>
  </cols>
  <sheetData>
    <row r="1" spans="1:10" s="128" customFormat="1" ht="15" customHeight="1">
      <c r="A1" s="127" t="s">
        <v>280</v>
      </c>
      <c r="D1" s="207"/>
      <c r="E1" s="207"/>
      <c r="F1" s="208"/>
      <c r="G1" s="207"/>
      <c r="H1" s="208" t="s">
        <v>108</v>
      </c>
      <c r="I1" s="209"/>
      <c r="J1" s="209"/>
    </row>
    <row r="2" spans="1:10" s="128" customFormat="1" ht="15" customHeight="1">
      <c r="A2" s="129"/>
      <c r="B2" s="129"/>
      <c r="C2" s="129"/>
      <c r="D2" s="210"/>
      <c r="E2" s="210"/>
      <c r="F2" s="210"/>
      <c r="G2" s="210"/>
      <c r="H2" s="210"/>
      <c r="I2" s="211"/>
      <c r="J2" s="209"/>
    </row>
    <row r="3" spans="1:10" s="128" customFormat="1" ht="15" customHeight="1">
      <c r="A3" s="129"/>
      <c r="B3" s="129"/>
      <c r="C3" s="129"/>
      <c r="D3" s="210"/>
      <c r="E3" s="210"/>
      <c r="F3" s="210"/>
      <c r="G3" s="210"/>
      <c r="H3" s="210"/>
      <c r="I3" s="211"/>
      <c r="J3" s="209"/>
    </row>
    <row r="4" spans="1:10" s="128" customFormat="1" ht="15" customHeight="1">
      <c r="A4" s="129"/>
      <c r="B4" s="129"/>
      <c r="C4" s="129"/>
      <c r="D4" s="210"/>
      <c r="E4" s="210"/>
      <c r="F4" s="210"/>
      <c r="G4" s="210"/>
      <c r="H4" s="210"/>
      <c r="I4" s="211"/>
      <c r="J4" s="209"/>
    </row>
    <row r="5" spans="1:10" s="128" customFormat="1" ht="15" customHeight="1">
      <c r="A5" s="129"/>
      <c r="B5" s="129"/>
      <c r="C5" s="129"/>
      <c r="D5" s="210"/>
      <c r="E5" s="210"/>
      <c r="F5" s="210"/>
      <c r="G5" s="210"/>
      <c r="H5" s="210"/>
      <c r="I5" s="211"/>
      <c r="J5" s="209"/>
    </row>
    <row r="6" spans="1:10" s="128" customFormat="1" ht="15" customHeight="1">
      <c r="A6" s="129"/>
      <c r="B6" s="129"/>
      <c r="C6" s="129"/>
      <c r="D6" s="210"/>
      <c r="E6" s="210"/>
      <c r="F6" s="277" t="s">
        <v>281</v>
      </c>
      <c r="G6" s="277"/>
      <c r="H6" s="277"/>
      <c r="I6" s="278"/>
      <c r="J6" s="279"/>
    </row>
    <row r="7" spans="1:10" s="128" customFormat="1" ht="15" customHeight="1">
      <c r="A7" s="129"/>
      <c r="B7" s="129"/>
      <c r="C7" s="129"/>
      <c r="D7" s="210"/>
      <c r="E7" s="210"/>
      <c r="F7" s="277"/>
      <c r="G7" s="277"/>
      <c r="H7" s="277"/>
      <c r="I7" s="278"/>
      <c r="J7" s="279"/>
    </row>
    <row r="8" spans="1:10" s="128" customFormat="1" ht="15" customHeight="1">
      <c r="A8" s="130"/>
      <c r="B8" s="130"/>
      <c r="C8" s="130"/>
      <c r="D8" s="212"/>
      <c r="E8" s="212"/>
      <c r="F8" s="212"/>
      <c r="G8" s="212"/>
      <c r="H8" s="212"/>
      <c r="I8" s="211"/>
      <c r="J8" s="209"/>
    </row>
    <row r="9" spans="1:10" s="205" customFormat="1" ht="14.25" customHeight="1">
      <c r="A9" s="204"/>
      <c r="B9" s="192"/>
      <c r="C9" s="192"/>
      <c r="D9" s="213"/>
      <c r="E9" s="213"/>
      <c r="F9" s="213"/>
      <c r="G9" s="214"/>
      <c r="H9" s="213"/>
      <c r="I9" s="215"/>
      <c r="J9" s="216"/>
    </row>
    <row r="10" spans="3:10" s="205" customFormat="1" ht="14.25" customHeight="1">
      <c r="C10" s="206"/>
      <c r="D10" s="214"/>
      <c r="E10" s="214"/>
      <c r="F10" s="214"/>
      <c r="G10" s="214"/>
      <c r="H10" s="214"/>
      <c r="I10" s="216"/>
      <c r="J10" s="216"/>
    </row>
    <row r="11" spans="4:10" s="205" customFormat="1" ht="14.25" customHeight="1">
      <c r="D11" s="214"/>
      <c r="E11" s="214"/>
      <c r="F11" s="214"/>
      <c r="G11" s="214"/>
      <c r="H11" s="214"/>
      <c r="I11" s="216"/>
      <c r="J11" s="216"/>
    </row>
    <row r="12" spans="1:10" ht="18">
      <c r="A12" s="217"/>
      <c r="B12" s="218"/>
      <c r="C12" s="219"/>
      <c r="D12" s="220"/>
      <c r="E12" s="220"/>
      <c r="F12" s="220"/>
      <c r="G12" s="221"/>
      <c r="H12" s="220"/>
      <c r="I12" s="222"/>
      <c r="J12" s="223"/>
    </row>
    <row r="13" spans="1:10" s="205" customFormat="1" ht="12.75" customHeight="1" thickBot="1">
      <c r="A13" s="224"/>
      <c r="B13" s="224"/>
      <c r="C13" s="224"/>
      <c r="D13" s="225"/>
      <c r="E13" s="225"/>
      <c r="F13" s="225"/>
      <c r="G13" s="225"/>
      <c r="H13" s="225"/>
      <c r="I13" s="226"/>
      <c r="J13" s="226"/>
    </row>
    <row r="14" spans="1:10" s="205" customFormat="1" ht="15" thickBot="1">
      <c r="A14" s="273" t="s">
        <v>282</v>
      </c>
      <c r="B14" s="274"/>
      <c r="C14" s="274"/>
      <c r="D14" s="280" t="s">
        <v>283</v>
      </c>
      <c r="E14" s="282" t="s">
        <v>284</v>
      </c>
      <c r="F14" s="280" t="s">
        <v>285</v>
      </c>
      <c r="G14" s="284" t="s">
        <v>286</v>
      </c>
      <c r="H14" s="285"/>
      <c r="I14" s="258" t="s">
        <v>287</v>
      </c>
      <c r="J14" s="259"/>
    </row>
    <row r="15" spans="1:11" s="205" customFormat="1" ht="14.25" customHeight="1" thickBot="1">
      <c r="A15" s="275"/>
      <c r="B15" s="276"/>
      <c r="C15" s="276"/>
      <c r="D15" s="281"/>
      <c r="E15" s="283"/>
      <c r="F15" s="281"/>
      <c r="G15" s="227"/>
      <c r="H15" s="228" t="s">
        <v>288</v>
      </c>
      <c r="I15" s="229"/>
      <c r="J15" s="230" t="s">
        <v>288</v>
      </c>
      <c r="K15" s="231"/>
    </row>
    <row r="16" spans="1:11" ht="14.25" customHeight="1">
      <c r="A16" s="268" t="s">
        <v>289</v>
      </c>
      <c r="B16" s="232"/>
      <c r="C16" s="233"/>
      <c r="D16" s="234" t="s">
        <v>290</v>
      </c>
      <c r="E16" s="234" t="s">
        <v>291</v>
      </c>
      <c r="F16" s="234" t="s">
        <v>292</v>
      </c>
      <c r="G16" s="234" t="s">
        <v>293</v>
      </c>
      <c r="H16" s="234" t="s">
        <v>293</v>
      </c>
      <c r="I16" s="235" t="s">
        <v>294</v>
      </c>
      <c r="J16" s="235" t="s">
        <v>294</v>
      </c>
      <c r="K16" s="236"/>
    </row>
    <row r="17" spans="1:11" ht="16.5" customHeight="1">
      <c r="A17" s="269"/>
      <c r="B17" s="266" t="s">
        <v>295</v>
      </c>
      <c r="C17" s="267"/>
      <c r="D17" s="207">
        <v>42</v>
      </c>
      <c r="E17" s="207">
        <v>11.5</v>
      </c>
      <c r="F17" s="207">
        <v>22.2</v>
      </c>
      <c r="G17" s="207">
        <v>180.5</v>
      </c>
      <c r="H17" s="207">
        <v>170.1</v>
      </c>
      <c r="I17" s="209">
        <v>293638</v>
      </c>
      <c r="J17" s="209">
        <v>275277</v>
      </c>
      <c r="K17" s="236"/>
    </row>
    <row r="18" spans="1:11" ht="18" customHeight="1">
      <c r="A18" s="269"/>
      <c r="B18" s="271" t="s">
        <v>296</v>
      </c>
      <c r="C18" s="272"/>
      <c r="D18" s="239">
        <v>41.4</v>
      </c>
      <c r="E18" s="239">
        <v>11.2</v>
      </c>
      <c r="F18" s="239">
        <v>22</v>
      </c>
      <c r="G18" s="239">
        <v>183.9</v>
      </c>
      <c r="H18" s="239">
        <v>170.1</v>
      </c>
      <c r="I18" s="240">
        <v>308613</v>
      </c>
      <c r="J18" s="240">
        <v>283943</v>
      </c>
      <c r="K18" s="236"/>
    </row>
    <row r="19" spans="1:11" ht="17.25" customHeight="1">
      <c r="A19" s="269"/>
      <c r="B19" s="236"/>
      <c r="C19" s="21"/>
      <c r="K19" s="236"/>
    </row>
    <row r="20" spans="1:11" ht="18" customHeight="1">
      <c r="A20" s="269"/>
      <c r="B20" s="266" t="s">
        <v>297</v>
      </c>
      <c r="C20" s="267"/>
      <c r="D20" s="207">
        <v>43</v>
      </c>
      <c r="E20" s="207">
        <v>13.4</v>
      </c>
      <c r="F20" s="207">
        <v>22.7</v>
      </c>
      <c r="G20" s="207">
        <v>186.4</v>
      </c>
      <c r="H20" s="207">
        <v>177.4</v>
      </c>
      <c r="I20" s="209">
        <v>292014</v>
      </c>
      <c r="J20" s="209">
        <v>277474</v>
      </c>
      <c r="K20" s="236"/>
    </row>
    <row r="21" spans="1:11" ht="18" customHeight="1">
      <c r="A21" s="269"/>
      <c r="B21" s="266" t="s">
        <v>298</v>
      </c>
      <c r="C21" s="267"/>
      <c r="D21" s="207">
        <v>42</v>
      </c>
      <c r="E21" s="207">
        <v>13.2</v>
      </c>
      <c r="F21" s="207">
        <v>21.1</v>
      </c>
      <c r="G21" s="207">
        <v>173.5</v>
      </c>
      <c r="H21" s="207">
        <v>164</v>
      </c>
      <c r="I21" s="209">
        <v>283561</v>
      </c>
      <c r="J21" s="209">
        <v>264790</v>
      </c>
      <c r="K21" s="236"/>
    </row>
    <row r="22" spans="1:11" ht="18" customHeight="1">
      <c r="A22" s="269"/>
      <c r="B22" s="266" t="s">
        <v>299</v>
      </c>
      <c r="C22" s="267"/>
      <c r="D22" s="207">
        <v>35.6</v>
      </c>
      <c r="E22" s="207">
        <v>7.6</v>
      </c>
      <c r="F22" s="207">
        <v>20.8</v>
      </c>
      <c r="G22" s="207">
        <v>167.7</v>
      </c>
      <c r="H22" s="207">
        <v>161.3</v>
      </c>
      <c r="I22" s="209">
        <v>298062</v>
      </c>
      <c r="J22" s="209">
        <v>287702</v>
      </c>
      <c r="K22" s="236"/>
    </row>
    <row r="23" spans="1:11" ht="18" customHeight="1">
      <c r="A23" s="269"/>
      <c r="B23" s="266" t="s">
        <v>300</v>
      </c>
      <c r="C23" s="267"/>
      <c r="D23" s="207">
        <v>45.8</v>
      </c>
      <c r="E23" s="207">
        <v>11.5</v>
      </c>
      <c r="F23" s="207">
        <v>22.8</v>
      </c>
      <c r="G23" s="207">
        <v>199.2</v>
      </c>
      <c r="H23" s="207">
        <v>175.5</v>
      </c>
      <c r="I23" s="209">
        <v>287320</v>
      </c>
      <c r="J23" s="209">
        <v>258121</v>
      </c>
      <c r="K23" s="236"/>
    </row>
    <row r="24" spans="1:11" ht="18" customHeight="1">
      <c r="A24" s="269"/>
      <c r="B24" s="266" t="s">
        <v>301</v>
      </c>
      <c r="C24" s="267"/>
      <c r="D24" s="207">
        <v>43.3</v>
      </c>
      <c r="E24" s="207">
        <v>13.1</v>
      </c>
      <c r="F24" s="207">
        <v>22.6</v>
      </c>
      <c r="G24" s="207">
        <v>184.8</v>
      </c>
      <c r="H24" s="207">
        <v>173.5</v>
      </c>
      <c r="I24" s="209">
        <v>330534</v>
      </c>
      <c r="J24" s="209">
        <v>307980</v>
      </c>
      <c r="K24" s="236"/>
    </row>
    <row r="25" spans="1:11" ht="18" customHeight="1">
      <c r="A25" s="269"/>
      <c r="B25" s="266" t="s">
        <v>302</v>
      </c>
      <c r="C25" s="267"/>
      <c r="D25" s="207">
        <v>38.4</v>
      </c>
      <c r="E25" s="207">
        <v>13.6</v>
      </c>
      <c r="F25" s="207">
        <v>20.7</v>
      </c>
      <c r="G25" s="207">
        <v>167.7</v>
      </c>
      <c r="H25" s="207">
        <v>157.7</v>
      </c>
      <c r="I25" s="209">
        <v>351461</v>
      </c>
      <c r="J25" s="209">
        <v>327805</v>
      </c>
      <c r="K25" s="236"/>
    </row>
    <row r="26" spans="1:11" ht="18" customHeight="1">
      <c r="A26" s="269"/>
      <c r="B26" s="266" t="s">
        <v>303</v>
      </c>
      <c r="C26" s="267"/>
      <c r="D26" s="207">
        <v>40.6</v>
      </c>
      <c r="E26" s="207">
        <v>9.1</v>
      </c>
      <c r="F26" s="207">
        <v>23</v>
      </c>
      <c r="G26" s="207">
        <v>187.8</v>
      </c>
      <c r="H26" s="207">
        <v>177.9</v>
      </c>
      <c r="I26" s="209">
        <v>250521</v>
      </c>
      <c r="J26" s="209">
        <v>235733</v>
      </c>
      <c r="K26" s="236"/>
    </row>
    <row r="27" spans="1:11" ht="18" customHeight="1">
      <c r="A27" s="269"/>
      <c r="B27" s="266" t="s">
        <v>304</v>
      </c>
      <c r="C27" s="267"/>
      <c r="D27" s="207">
        <v>39.7</v>
      </c>
      <c r="E27" s="207">
        <v>8.7</v>
      </c>
      <c r="F27" s="207">
        <v>21.7</v>
      </c>
      <c r="G27" s="207">
        <v>170.2</v>
      </c>
      <c r="H27" s="207">
        <v>166.7</v>
      </c>
      <c r="I27" s="209">
        <v>263631</v>
      </c>
      <c r="J27" s="209">
        <v>256718</v>
      </c>
      <c r="K27" s="236"/>
    </row>
    <row r="28" spans="1:11" ht="18" customHeight="1">
      <c r="A28" s="269"/>
      <c r="B28" s="266" t="s">
        <v>305</v>
      </c>
      <c r="C28" s="267"/>
      <c r="D28" s="207">
        <v>41.5</v>
      </c>
      <c r="E28" s="207">
        <v>9</v>
      </c>
      <c r="F28" s="207">
        <v>23.1</v>
      </c>
      <c r="G28" s="207">
        <v>182</v>
      </c>
      <c r="H28" s="207">
        <v>171</v>
      </c>
      <c r="I28" s="209">
        <v>282262</v>
      </c>
      <c r="J28" s="209">
        <v>264423</v>
      </c>
      <c r="K28" s="236"/>
    </row>
    <row r="29" spans="1:11" ht="18" customHeight="1">
      <c r="A29" s="269"/>
      <c r="B29" s="237"/>
      <c r="C29" s="238"/>
      <c r="K29" s="236"/>
    </row>
    <row r="30" spans="1:11" ht="18" customHeight="1">
      <c r="A30" s="269"/>
      <c r="B30" s="266" t="s">
        <v>306</v>
      </c>
      <c r="C30" s="267"/>
      <c r="D30" s="207">
        <v>38.7</v>
      </c>
      <c r="E30" s="207">
        <v>15.3</v>
      </c>
      <c r="F30" s="207">
        <v>20.6</v>
      </c>
      <c r="G30" s="207">
        <v>168.8</v>
      </c>
      <c r="H30" s="207">
        <v>160.4</v>
      </c>
      <c r="I30" s="209">
        <v>329338</v>
      </c>
      <c r="J30" s="209">
        <v>308740</v>
      </c>
      <c r="K30" s="236"/>
    </row>
    <row r="31" spans="1:11" ht="18" customHeight="1">
      <c r="A31" s="269"/>
      <c r="B31" s="266" t="s">
        <v>307</v>
      </c>
      <c r="C31" s="267"/>
      <c r="D31" s="207">
        <v>42.2</v>
      </c>
      <c r="E31" s="207">
        <v>11.4</v>
      </c>
      <c r="F31" s="207">
        <v>21.8</v>
      </c>
      <c r="G31" s="207">
        <v>179.6</v>
      </c>
      <c r="H31" s="207">
        <v>167.9</v>
      </c>
      <c r="I31" s="209">
        <v>283335</v>
      </c>
      <c r="J31" s="209">
        <v>263892</v>
      </c>
      <c r="K31" s="236"/>
    </row>
    <row r="32" spans="1:11" ht="18" customHeight="1" thickBot="1">
      <c r="A32" s="270"/>
      <c r="B32" s="263" t="s">
        <v>308</v>
      </c>
      <c r="C32" s="264"/>
      <c r="D32" s="241">
        <v>42.2</v>
      </c>
      <c r="E32" s="242">
        <v>11.1</v>
      </c>
      <c r="F32" s="242">
        <v>22.8</v>
      </c>
      <c r="G32" s="242">
        <v>183.3</v>
      </c>
      <c r="H32" s="242">
        <v>173.8</v>
      </c>
      <c r="I32" s="243">
        <v>297367</v>
      </c>
      <c r="J32" s="243">
        <v>280384</v>
      </c>
      <c r="K32" s="236"/>
    </row>
    <row r="33" spans="2:11" ht="18" customHeight="1">
      <c r="B33" s="244"/>
      <c r="C33" s="244"/>
      <c r="H33" s="265" t="s">
        <v>309</v>
      </c>
      <c r="I33" s="265"/>
      <c r="J33" s="265"/>
      <c r="K33" s="134"/>
    </row>
    <row r="34" spans="1:10" s="128" customFormat="1" ht="18" customHeight="1">
      <c r="A34" s="245"/>
      <c r="B34" s="244"/>
      <c r="C34" s="244"/>
      <c r="D34" s="207"/>
      <c r="E34" s="207"/>
      <c r="F34" s="207"/>
      <c r="G34" s="207"/>
      <c r="H34" s="207"/>
      <c r="I34" s="209"/>
      <c r="J34" s="209"/>
    </row>
    <row r="35" spans="2:3" ht="18" customHeight="1">
      <c r="B35" s="244"/>
      <c r="C35" s="244"/>
    </row>
    <row r="36" spans="2:3" ht="18" customHeight="1">
      <c r="B36" s="244"/>
      <c r="C36" s="244"/>
    </row>
    <row r="37" spans="2:3" ht="18" customHeight="1">
      <c r="B37" s="244"/>
      <c r="C37" s="244"/>
    </row>
    <row r="38" spans="2:3" ht="18" customHeight="1">
      <c r="B38" s="244"/>
      <c r="C38" s="244"/>
    </row>
    <row r="39" spans="2:3" ht="18" customHeight="1">
      <c r="B39" s="244"/>
      <c r="C39" s="244"/>
    </row>
    <row r="40" spans="2:3" ht="18" customHeight="1">
      <c r="B40" s="244"/>
      <c r="C40" s="244"/>
    </row>
    <row r="41" spans="2:3" ht="18" customHeight="1">
      <c r="B41" s="244"/>
      <c r="C41" s="244"/>
    </row>
    <row r="42" spans="2:3" ht="18" customHeight="1">
      <c r="B42" s="244"/>
      <c r="C42" s="244"/>
    </row>
    <row r="43" spans="2:3" ht="18" customHeight="1">
      <c r="B43" s="244"/>
      <c r="C43" s="244"/>
    </row>
    <row r="44" spans="2:3" ht="14.25" customHeight="1">
      <c r="B44" s="244"/>
      <c r="C44" s="244"/>
    </row>
    <row r="45" spans="2:3" ht="14.25" customHeight="1">
      <c r="B45" s="244"/>
      <c r="C45" s="244"/>
    </row>
    <row r="46" spans="2:10" s="205" customFormat="1" ht="14.25" customHeight="1">
      <c r="B46" s="244"/>
      <c r="C46" s="244"/>
      <c r="D46" s="214"/>
      <c r="E46" s="214"/>
      <c r="F46" s="214"/>
      <c r="G46" s="214"/>
      <c r="H46" s="214"/>
      <c r="I46" s="216"/>
      <c r="J46" s="216"/>
    </row>
    <row r="47" spans="2:3" ht="17.25">
      <c r="B47" s="244"/>
      <c r="C47" s="244"/>
    </row>
    <row r="48" spans="2:3" ht="17.25">
      <c r="B48" s="244"/>
      <c r="C48" s="244"/>
    </row>
    <row r="49" spans="2:10" s="205" customFormat="1" ht="14.25" customHeight="1">
      <c r="B49" s="244"/>
      <c r="C49" s="244"/>
      <c r="D49" s="214"/>
      <c r="E49" s="214"/>
      <c r="F49" s="214"/>
      <c r="G49" s="214"/>
      <c r="H49" s="214"/>
      <c r="I49" s="216"/>
      <c r="J49" s="216"/>
    </row>
    <row r="50" spans="2:10" s="205" customFormat="1" ht="14.25" customHeight="1">
      <c r="B50" s="244"/>
      <c r="C50" s="244"/>
      <c r="D50" s="214"/>
      <c r="E50" s="214"/>
      <c r="F50" s="214"/>
      <c r="G50" s="214"/>
      <c r="H50" s="214"/>
      <c r="I50" s="216"/>
      <c r="J50" s="216"/>
    </row>
    <row r="51" spans="1:10" s="205" customFormat="1" ht="14.25" customHeight="1">
      <c r="A51"/>
      <c r="B51" s="244"/>
      <c r="C51" s="244"/>
      <c r="D51" s="207"/>
      <c r="E51" s="207"/>
      <c r="F51" s="207"/>
      <c r="G51" s="207"/>
      <c r="H51" s="207"/>
      <c r="I51" s="209"/>
      <c r="J51" s="209"/>
    </row>
    <row r="52" ht="14.25" customHeight="1">
      <c r="A52" s="1"/>
    </row>
    <row r="53" ht="14.25" customHeight="1">
      <c r="K53" s="1" t="s">
        <v>245</v>
      </c>
    </row>
  </sheetData>
  <mergeCells count="23">
    <mergeCell ref="A14:C15"/>
    <mergeCell ref="F6:J7"/>
    <mergeCell ref="D14:D15"/>
    <mergeCell ref="E14:E15"/>
    <mergeCell ref="F14:F15"/>
    <mergeCell ref="G14:H14"/>
    <mergeCell ref="I14:J14"/>
    <mergeCell ref="A16:A32"/>
    <mergeCell ref="B17:C17"/>
    <mergeCell ref="B18:C18"/>
    <mergeCell ref="B20:C20"/>
    <mergeCell ref="B21:C21"/>
    <mergeCell ref="B22:C22"/>
    <mergeCell ref="B23:C23"/>
    <mergeCell ref="B24:C24"/>
    <mergeCell ref="B25:C25"/>
    <mergeCell ref="B26:C26"/>
    <mergeCell ref="B32:C32"/>
    <mergeCell ref="H33:J33"/>
    <mergeCell ref="B27:C27"/>
    <mergeCell ref="B28:C28"/>
    <mergeCell ref="B30:C30"/>
    <mergeCell ref="B31:C31"/>
  </mergeCells>
  <printOptions/>
  <pageMargins left="0.25" right="0.24" top="0.7874015748031497" bottom="0.73" header="0.5118110236220472" footer="0.5118110236220472"/>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P26"/>
  <sheetViews>
    <sheetView zoomScale="75" zoomScaleNormal="75" zoomScaleSheetLayoutView="100" workbookViewId="0" topLeftCell="A1">
      <selection activeCell="F17" sqref="F17"/>
    </sheetView>
  </sheetViews>
  <sheetFormatPr defaultColWidth="9.00390625" defaultRowHeight="13.5"/>
  <cols>
    <col min="1" max="1" width="13.625" style="0" customWidth="1"/>
    <col min="2" max="6" width="14.25390625" style="0" customWidth="1"/>
    <col min="7" max="12" width="8.125" style="0" customWidth="1"/>
    <col min="13" max="13" width="10.00390625" style="109" bestFit="1" customWidth="1"/>
    <col min="14" max="15" width="8.625" style="0" customWidth="1"/>
    <col min="16" max="16" width="13.625" style="0" bestFit="1" customWidth="1"/>
  </cols>
  <sheetData>
    <row r="1" spans="1:5" ht="27" customHeight="1">
      <c r="A1" s="4" t="s">
        <v>152</v>
      </c>
      <c r="E1" s="76"/>
    </row>
    <row r="2" ht="14.25" thickBot="1"/>
    <row r="3" spans="1:16" s="60" customFormat="1" ht="24" customHeight="1">
      <c r="A3" s="58"/>
      <c r="B3" s="300" t="s">
        <v>13</v>
      </c>
      <c r="C3" s="298"/>
      <c r="D3" s="298"/>
      <c r="E3" s="298"/>
      <c r="F3" s="298"/>
      <c r="G3" s="298" t="s">
        <v>14</v>
      </c>
      <c r="H3" s="298"/>
      <c r="I3" s="298"/>
      <c r="J3" s="298"/>
      <c r="K3" s="298"/>
      <c r="L3" s="298"/>
      <c r="M3" s="299"/>
      <c r="N3" s="253" t="s">
        <v>15</v>
      </c>
      <c r="O3" s="253" t="s">
        <v>16</v>
      </c>
      <c r="P3" s="59"/>
    </row>
    <row r="4" spans="1:16" s="60" customFormat="1" ht="24" customHeight="1">
      <c r="A4" s="61" t="s">
        <v>17</v>
      </c>
      <c r="B4" s="62" t="s">
        <v>153</v>
      </c>
      <c r="C4" s="246" t="s">
        <v>18</v>
      </c>
      <c r="D4" s="286"/>
      <c r="E4" s="287"/>
      <c r="F4" s="288" t="s">
        <v>19</v>
      </c>
      <c r="G4" s="286" t="s">
        <v>20</v>
      </c>
      <c r="H4" s="287"/>
      <c r="I4" s="246" t="s">
        <v>21</v>
      </c>
      <c r="J4" s="286"/>
      <c r="K4" s="286"/>
      <c r="L4" s="287"/>
      <c r="M4" s="295" t="s">
        <v>22</v>
      </c>
      <c r="N4" s="247"/>
      <c r="O4" s="256"/>
      <c r="P4" s="63" t="s">
        <v>23</v>
      </c>
    </row>
    <row r="5" spans="1:16" s="60" customFormat="1" ht="12" customHeight="1">
      <c r="A5" s="61"/>
      <c r="B5" s="301" t="s">
        <v>24</v>
      </c>
      <c r="C5" s="255" t="s">
        <v>154</v>
      </c>
      <c r="D5" s="255" t="s">
        <v>155</v>
      </c>
      <c r="E5" s="255" t="s">
        <v>156</v>
      </c>
      <c r="F5" s="289"/>
      <c r="G5" s="257" t="s">
        <v>157</v>
      </c>
      <c r="H5" s="255" t="s">
        <v>25</v>
      </c>
      <c r="I5" s="255" t="s">
        <v>26</v>
      </c>
      <c r="J5" s="255" t="s">
        <v>27</v>
      </c>
      <c r="K5" s="255" t="s">
        <v>28</v>
      </c>
      <c r="L5" s="255" t="s">
        <v>27</v>
      </c>
      <c r="M5" s="296"/>
      <c r="N5" s="291" t="s">
        <v>29</v>
      </c>
      <c r="O5" s="292"/>
      <c r="P5" s="63"/>
    </row>
    <row r="6" spans="1:16" s="60" customFormat="1" ht="12" customHeight="1">
      <c r="A6" s="61" t="s">
        <v>30</v>
      </c>
      <c r="B6" s="302"/>
      <c r="C6" s="256"/>
      <c r="D6" s="256"/>
      <c r="E6" s="256"/>
      <c r="F6" s="290"/>
      <c r="G6" s="247"/>
      <c r="H6" s="256"/>
      <c r="I6" s="256"/>
      <c r="J6" s="256"/>
      <c r="K6" s="256"/>
      <c r="L6" s="256"/>
      <c r="M6" s="297"/>
      <c r="N6" s="293"/>
      <c r="O6" s="294"/>
      <c r="P6" s="64" t="s">
        <v>30</v>
      </c>
    </row>
    <row r="7" spans="1:16" s="60" customFormat="1" ht="24" customHeight="1" thickBot="1">
      <c r="A7" s="65"/>
      <c r="B7" s="303"/>
      <c r="C7" s="248" t="s">
        <v>158</v>
      </c>
      <c r="D7" s="249"/>
      <c r="E7" s="249"/>
      <c r="F7" s="249"/>
      <c r="G7" s="308" t="s">
        <v>8</v>
      </c>
      <c r="H7" s="309"/>
      <c r="I7" s="309"/>
      <c r="J7" s="309"/>
      <c r="K7" s="309"/>
      <c r="L7" s="309"/>
      <c r="M7" s="309"/>
      <c r="N7" s="306" t="s">
        <v>31</v>
      </c>
      <c r="O7" s="307"/>
      <c r="P7" s="66"/>
    </row>
    <row r="8" spans="1:16" s="60" customFormat="1" ht="24.75" customHeight="1">
      <c r="A8" s="67" t="s">
        <v>220</v>
      </c>
      <c r="B8" s="68">
        <v>91350</v>
      </c>
      <c r="C8" s="96">
        <v>228814</v>
      </c>
      <c r="D8" s="96">
        <v>112380</v>
      </c>
      <c r="E8" s="96">
        <v>116434</v>
      </c>
      <c r="F8" s="97">
        <v>9</v>
      </c>
      <c r="G8" s="68">
        <v>2179</v>
      </c>
      <c r="H8" s="68">
        <v>1904</v>
      </c>
      <c r="I8" s="96">
        <v>11651</v>
      </c>
      <c r="J8" s="96">
        <v>5263</v>
      </c>
      <c r="K8" s="96">
        <v>11933</v>
      </c>
      <c r="L8" s="96">
        <v>5298</v>
      </c>
      <c r="M8" s="97">
        <v>16</v>
      </c>
      <c r="N8" s="96">
        <v>2575</v>
      </c>
      <c r="O8" s="69">
        <v>666</v>
      </c>
      <c r="P8" s="110" t="s">
        <v>159</v>
      </c>
    </row>
    <row r="9" spans="1:16" s="60" customFormat="1" ht="24.75" customHeight="1">
      <c r="A9" s="70" t="s">
        <v>221</v>
      </c>
      <c r="B9" s="68">
        <v>91915</v>
      </c>
      <c r="C9" s="96">
        <v>228557</v>
      </c>
      <c r="D9" s="96">
        <v>112195</v>
      </c>
      <c r="E9" s="96">
        <v>116362</v>
      </c>
      <c r="F9" s="97">
        <v>-257</v>
      </c>
      <c r="G9" s="68">
        <v>2137</v>
      </c>
      <c r="H9" s="68">
        <v>1984</v>
      </c>
      <c r="I9" s="96">
        <v>11038</v>
      </c>
      <c r="J9" s="96">
        <v>5043</v>
      </c>
      <c r="K9" s="96">
        <v>11456</v>
      </c>
      <c r="L9" s="96">
        <v>4950</v>
      </c>
      <c r="M9" s="97">
        <v>8</v>
      </c>
      <c r="N9" s="96">
        <v>2618</v>
      </c>
      <c r="O9" s="69">
        <v>688</v>
      </c>
      <c r="P9" s="107" t="s">
        <v>161</v>
      </c>
    </row>
    <row r="10" spans="1:16" s="60" customFormat="1" ht="24.75" customHeight="1">
      <c r="A10" s="70" t="s">
        <v>160</v>
      </c>
      <c r="B10" s="126">
        <v>92583</v>
      </c>
      <c r="C10" s="96">
        <v>228461</v>
      </c>
      <c r="D10" s="96">
        <v>112121</v>
      </c>
      <c r="E10" s="96">
        <v>116340</v>
      </c>
      <c r="F10" s="97">
        <v>-96</v>
      </c>
      <c r="G10" s="68">
        <v>2170</v>
      </c>
      <c r="H10" s="68">
        <v>2026</v>
      </c>
      <c r="I10" s="96">
        <v>10511</v>
      </c>
      <c r="J10" s="96">
        <v>4780</v>
      </c>
      <c r="K10" s="96">
        <v>10802</v>
      </c>
      <c r="L10" s="96">
        <v>4794</v>
      </c>
      <c r="M10" s="97">
        <v>51</v>
      </c>
      <c r="N10" s="96">
        <v>2629</v>
      </c>
      <c r="O10" s="69">
        <v>666</v>
      </c>
      <c r="P10" s="107" t="s">
        <v>162</v>
      </c>
    </row>
    <row r="11" spans="1:16" s="60" customFormat="1" ht="13.5" customHeight="1">
      <c r="A11" s="71" t="s">
        <v>2</v>
      </c>
      <c r="B11" s="69"/>
      <c r="C11" s="96"/>
      <c r="D11" s="98"/>
      <c r="E11" s="98"/>
      <c r="F11" s="97"/>
      <c r="G11" s="69" t="s">
        <v>5</v>
      </c>
      <c r="H11" s="69" t="s">
        <v>163</v>
      </c>
      <c r="I11" s="98" t="s">
        <v>0</v>
      </c>
      <c r="J11" s="98" t="s">
        <v>5</v>
      </c>
      <c r="K11" s="98" t="s">
        <v>0</v>
      </c>
      <c r="L11" s="98" t="s">
        <v>6</v>
      </c>
      <c r="M11" s="97"/>
      <c r="N11" s="98" t="s">
        <v>6</v>
      </c>
      <c r="O11" s="69" t="s">
        <v>7</v>
      </c>
      <c r="P11" s="72" t="s">
        <v>2</v>
      </c>
    </row>
    <row r="12" spans="1:16" s="60" customFormat="1" ht="24.75" customHeight="1">
      <c r="A12" s="119" t="s">
        <v>313</v>
      </c>
      <c r="B12" s="126">
        <v>92755</v>
      </c>
      <c r="C12" s="96">
        <v>227597</v>
      </c>
      <c r="D12" s="96">
        <v>111672</v>
      </c>
      <c r="E12" s="96">
        <v>115925</v>
      </c>
      <c r="F12" s="97">
        <v>227597</v>
      </c>
      <c r="G12" s="69">
        <v>169</v>
      </c>
      <c r="H12" s="69">
        <v>161</v>
      </c>
      <c r="I12" s="99">
        <v>659</v>
      </c>
      <c r="J12" s="99">
        <v>323</v>
      </c>
      <c r="K12" s="99">
        <v>658</v>
      </c>
      <c r="L12" s="99">
        <v>296</v>
      </c>
      <c r="M12" s="97">
        <v>227588</v>
      </c>
      <c r="N12" s="98">
        <v>200</v>
      </c>
      <c r="O12" s="87">
        <v>47</v>
      </c>
      <c r="P12" s="81">
        <v>7</v>
      </c>
    </row>
    <row r="13" spans="1:16" s="60" customFormat="1" ht="24.75" customHeight="1">
      <c r="A13" s="89" t="s">
        <v>222</v>
      </c>
      <c r="B13" s="126">
        <v>92797</v>
      </c>
      <c r="C13" s="96">
        <v>227787</v>
      </c>
      <c r="D13" s="96">
        <v>111792</v>
      </c>
      <c r="E13" s="96">
        <v>115995</v>
      </c>
      <c r="F13" s="97">
        <v>190</v>
      </c>
      <c r="G13" s="69">
        <v>203</v>
      </c>
      <c r="H13" s="69">
        <v>144</v>
      </c>
      <c r="I13" s="99">
        <v>774</v>
      </c>
      <c r="J13" s="99">
        <v>339</v>
      </c>
      <c r="K13" s="99">
        <v>648</v>
      </c>
      <c r="L13" s="99">
        <v>265</v>
      </c>
      <c r="M13" s="97">
        <v>5</v>
      </c>
      <c r="N13" s="98">
        <v>220</v>
      </c>
      <c r="O13" s="87">
        <v>63</v>
      </c>
      <c r="P13" s="81">
        <v>8</v>
      </c>
    </row>
    <row r="14" spans="1:16" s="60" customFormat="1" ht="24.75" customHeight="1">
      <c r="A14" s="89" t="s">
        <v>246</v>
      </c>
      <c r="B14" s="126">
        <v>92842</v>
      </c>
      <c r="C14" s="96">
        <v>227771</v>
      </c>
      <c r="D14" s="96">
        <v>111770</v>
      </c>
      <c r="E14" s="96">
        <v>116001</v>
      </c>
      <c r="F14" s="97">
        <v>-16</v>
      </c>
      <c r="G14" s="69">
        <v>142</v>
      </c>
      <c r="H14" s="69">
        <v>156</v>
      </c>
      <c r="I14" s="99">
        <v>559</v>
      </c>
      <c r="J14" s="99">
        <v>226</v>
      </c>
      <c r="K14" s="99">
        <v>550</v>
      </c>
      <c r="L14" s="99">
        <v>238</v>
      </c>
      <c r="M14" s="97">
        <v>-11</v>
      </c>
      <c r="N14" s="98">
        <v>175</v>
      </c>
      <c r="O14" s="87">
        <v>57</v>
      </c>
      <c r="P14" s="81">
        <v>9</v>
      </c>
    </row>
    <row r="15" spans="1:16" s="60" customFormat="1" ht="24.75" customHeight="1">
      <c r="A15" s="89" t="s">
        <v>260</v>
      </c>
      <c r="B15" s="126">
        <v>92897</v>
      </c>
      <c r="C15" s="96">
        <v>227763</v>
      </c>
      <c r="D15" s="96">
        <v>111744</v>
      </c>
      <c r="E15" s="96">
        <v>116019</v>
      </c>
      <c r="F15" s="97">
        <v>-8</v>
      </c>
      <c r="G15" s="69">
        <v>189</v>
      </c>
      <c r="H15" s="69">
        <v>153</v>
      </c>
      <c r="I15" s="99">
        <v>676</v>
      </c>
      <c r="J15" s="99">
        <v>319</v>
      </c>
      <c r="K15" s="99">
        <v>727</v>
      </c>
      <c r="L15" s="99">
        <v>256</v>
      </c>
      <c r="M15" s="97">
        <v>7</v>
      </c>
      <c r="N15" s="98">
        <v>194</v>
      </c>
      <c r="O15" s="87">
        <v>54</v>
      </c>
      <c r="P15" s="81">
        <v>10</v>
      </c>
    </row>
    <row r="16" spans="1:16" s="60" customFormat="1" ht="24.75" customHeight="1">
      <c r="A16" s="89" t="s">
        <v>269</v>
      </c>
      <c r="B16" s="126">
        <v>92939</v>
      </c>
      <c r="C16" s="96">
        <v>227871</v>
      </c>
      <c r="D16" s="96">
        <v>111785</v>
      </c>
      <c r="E16" s="96">
        <v>116086</v>
      </c>
      <c r="F16" s="97">
        <v>108</v>
      </c>
      <c r="G16" s="69">
        <v>174</v>
      </c>
      <c r="H16" s="69">
        <v>195</v>
      </c>
      <c r="I16" s="99">
        <v>722</v>
      </c>
      <c r="J16" s="99">
        <v>312</v>
      </c>
      <c r="K16" s="99">
        <v>594</v>
      </c>
      <c r="L16" s="99">
        <v>261</v>
      </c>
      <c r="M16" s="97">
        <v>1</v>
      </c>
      <c r="N16" s="98">
        <v>206</v>
      </c>
      <c r="O16" s="87">
        <v>53</v>
      </c>
      <c r="P16" s="81">
        <v>11</v>
      </c>
    </row>
    <row r="17" spans="1:16" s="60" customFormat="1" ht="24.75" customHeight="1" thickBot="1">
      <c r="A17" s="200" t="s">
        <v>314</v>
      </c>
      <c r="B17" s="121">
        <v>92895</v>
      </c>
      <c r="C17" s="122">
        <v>227800</v>
      </c>
      <c r="D17" s="122">
        <v>111738</v>
      </c>
      <c r="E17" s="122">
        <v>116062</v>
      </c>
      <c r="F17" s="132">
        <v>-71</v>
      </c>
      <c r="G17" s="123">
        <v>160</v>
      </c>
      <c r="H17" s="123">
        <v>161</v>
      </c>
      <c r="I17" s="124">
        <v>473</v>
      </c>
      <c r="J17" s="124">
        <v>261</v>
      </c>
      <c r="K17" s="124">
        <v>541</v>
      </c>
      <c r="L17" s="124">
        <v>245</v>
      </c>
      <c r="M17" s="132">
        <v>-2</v>
      </c>
      <c r="N17" s="125">
        <v>259</v>
      </c>
      <c r="O17" s="84">
        <v>38</v>
      </c>
      <c r="P17" s="81">
        <v>12</v>
      </c>
    </row>
    <row r="18" spans="1:16" s="60" customFormat="1" ht="24" customHeight="1" thickBot="1">
      <c r="A18" s="73" t="s">
        <v>32</v>
      </c>
      <c r="B18" s="250"/>
      <c r="C18" s="251"/>
      <c r="D18" s="252"/>
      <c r="E18" s="252"/>
      <c r="F18" s="251"/>
      <c r="G18" s="252" t="s">
        <v>37</v>
      </c>
      <c r="H18" s="310"/>
      <c r="I18" s="310"/>
      <c r="J18" s="310"/>
      <c r="K18" s="310"/>
      <c r="L18" s="310"/>
      <c r="M18" s="311"/>
      <c r="N18" s="304" t="s">
        <v>39</v>
      </c>
      <c r="O18" s="305"/>
      <c r="P18" s="74" t="s">
        <v>32</v>
      </c>
    </row>
    <row r="20" spans="1:6" ht="13.5">
      <c r="A20" s="254" t="s">
        <v>40</v>
      </c>
      <c r="B20" s="254"/>
      <c r="C20" s="254"/>
      <c r="D20" s="254"/>
      <c r="E20" s="254"/>
      <c r="F20" s="254"/>
    </row>
    <row r="22" spans="4:11" ht="13.5">
      <c r="D22" s="133"/>
      <c r="K22" s="108"/>
    </row>
    <row r="23" spans="7:15" ht="13.5">
      <c r="G23" s="112"/>
      <c r="H23" s="112"/>
      <c r="I23" s="112"/>
      <c r="J23" s="112"/>
      <c r="K23" s="112"/>
      <c r="L23" s="112"/>
      <c r="M23" s="112"/>
      <c r="N23" s="112"/>
      <c r="O23" s="112"/>
    </row>
    <row r="26" ht="13.5">
      <c r="F26" s="134"/>
    </row>
  </sheetData>
  <mergeCells count="27">
    <mergeCell ref="N18:O18"/>
    <mergeCell ref="N7:O7"/>
    <mergeCell ref="G7:M7"/>
    <mergeCell ref="G18:M18"/>
    <mergeCell ref="B3:F3"/>
    <mergeCell ref="C4:E4"/>
    <mergeCell ref="C5:C6"/>
    <mergeCell ref="D5:D6"/>
    <mergeCell ref="E5:E6"/>
    <mergeCell ref="B5:B7"/>
    <mergeCell ref="N3:N4"/>
    <mergeCell ref="O3:O4"/>
    <mergeCell ref="I4:L4"/>
    <mergeCell ref="F4:F6"/>
    <mergeCell ref="G4:H4"/>
    <mergeCell ref="N5:O6"/>
    <mergeCell ref="M4:M6"/>
    <mergeCell ref="G3:M3"/>
    <mergeCell ref="I5:I6"/>
    <mergeCell ref="J5:J6"/>
    <mergeCell ref="A20:F20"/>
    <mergeCell ref="K5:K6"/>
    <mergeCell ref="L5:L6"/>
    <mergeCell ref="H5:H6"/>
    <mergeCell ref="G5:G6"/>
    <mergeCell ref="C7:F7"/>
    <mergeCell ref="B18:F18"/>
  </mergeCells>
  <printOptions/>
  <pageMargins left="0.7874015748031497" right="0.7874015748031497" top="0.5905511811023623" bottom="0.984251968503937" header="0.5118110236220472" footer="0.5118110236220472"/>
  <pageSetup horizontalDpi="300" verticalDpi="300" orientation="portrait" paperSize="9" scale="97" r:id="rId1"/>
  <colBreaks count="1" manualBreakCount="1">
    <brk id="6" max="19" man="1"/>
  </colBreaks>
</worksheet>
</file>

<file path=xl/worksheets/sheet3.xml><?xml version="1.0" encoding="utf-8"?>
<worksheet xmlns="http://schemas.openxmlformats.org/spreadsheetml/2006/main" xmlns:r="http://schemas.openxmlformats.org/officeDocument/2006/relationships">
  <dimension ref="A2:S19"/>
  <sheetViews>
    <sheetView zoomScale="75" zoomScaleNormal="75" zoomScaleSheetLayoutView="100" workbookViewId="0" topLeftCell="A1">
      <selection activeCell="N11" sqref="N11"/>
    </sheetView>
  </sheetViews>
  <sheetFormatPr defaultColWidth="9.00390625" defaultRowHeight="13.5"/>
  <cols>
    <col min="1" max="1" width="16.875" style="0" bestFit="1" customWidth="1"/>
    <col min="5" max="7" width="8.625" style="0" customWidth="1"/>
    <col min="8" max="9" width="9.25390625" style="0" customWidth="1"/>
    <col min="10" max="10" width="8.375" style="0" customWidth="1"/>
    <col min="11" max="11" width="8.375" style="0" bestFit="1" customWidth="1"/>
    <col min="12" max="12" width="8.375" style="0" customWidth="1"/>
    <col min="13" max="13" width="8.375" style="0" bestFit="1" customWidth="1"/>
    <col min="14" max="17" width="7.375" style="0" customWidth="1"/>
    <col min="18" max="18" width="11.00390625" style="0" bestFit="1" customWidth="1"/>
    <col min="19" max="19" width="12.00390625" style="0" customWidth="1"/>
  </cols>
  <sheetData>
    <row r="1" ht="60.75" customHeight="1" thickBot="1"/>
    <row r="2" spans="1:19" ht="24" customHeight="1">
      <c r="A2" s="47"/>
      <c r="B2" s="321" t="s">
        <v>73</v>
      </c>
      <c r="C2" s="322"/>
      <c r="D2" s="322"/>
      <c r="E2" s="322"/>
      <c r="F2" s="322"/>
      <c r="G2" s="322"/>
      <c r="H2" s="322"/>
      <c r="I2" s="322"/>
      <c r="J2" s="313" t="s">
        <v>74</v>
      </c>
      <c r="K2" s="313"/>
      <c r="L2" s="313"/>
      <c r="M2" s="314"/>
      <c r="N2" s="323" t="s">
        <v>75</v>
      </c>
      <c r="O2" s="313"/>
      <c r="P2" s="313"/>
      <c r="Q2" s="314"/>
      <c r="R2" s="48" t="s">
        <v>76</v>
      </c>
      <c r="S2" s="42"/>
    </row>
    <row r="3" spans="1:19" ht="24" customHeight="1">
      <c r="A3" s="24" t="s">
        <v>17</v>
      </c>
      <c r="B3" s="25" t="s">
        <v>77</v>
      </c>
      <c r="C3" s="26" t="s">
        <v>78</v>
      </c>
      <c r="D3" s="26" t="s">
        <v>79</v>
      </c>
      <c r="E3" s="26" t="s">
        <v>80</v>
      </c>
      <c r="F3" s="26" t="s">
        <v>81</v>
      </c>
      <c r="G3" s="26" t="s">
        <v>82</v>
      </c>
      <c r="H3" s="26" t="s">
        <v>83</v>
      </c>
      <c r="I3" s="49" t="s">
        <v>84</v>
      </c>
      <c r="J3" s="50" t="s">
        <v>85</v>
      </c>
      <c r="K3" s="51"/>
      <c r="L3" s="50" t="s">
        <v>86</v>
      </c>
      <c r="M3" s="51"/>
      <c r="N3" s="26" t="s">
        <v>87</v>
      </c>
      <c r="O3" s="26" t="s">
        <v>88</v>
      </c>
      <c r="P3" s="26" t="s">
        <v>89</v>
      </c>
      <c r="Q3" s="26" t="s">
        <v>90</v>
      </c>
      <c r="R3" s="24" t="s">
        <v>91</v>
      </c>
      <c r="S3" s="44" t="s">
        <v>17</v>
      </c>
    </row>
    <row r="4" spans="1:19" ht="24" customHeight="1">
      <c r="A4" s="24" t="s">
        <v>30</v>
      </c>
      <c r="B4" s="52" t="s">
        <v>92</v>
      </c>
      <c r="C4" s="36" t="s">
        <v>92</v>
      </c>
      <c r="D4" s="36" t="s">
        <v>92</v>
      </c>
      <c r="E4" s="315" t="s">
        <v>93</v>
      </c>
      <c r="F4" s="316"/>
      <c r="G4" s="317"/>
      <c r="H4" s="36" t="s">
        <v>92</v>
      </c>
      <c r="I4" s="37" t="s">
        <v>92</v>
      </c>
      <c r="J4" s="43" t="s">
        <v>94</v>
      </c>
      <c r="K4" s="53" t="s">
        <v>270</v>
      </c>
      <c r="L4" s="9" t="s">
        <v>95</v>
      </c>
      <c r="M4" s="53" t="s">
        <v>10</v>
      </c>
      <c r="N4" s="324" t="s">
        <v>96</v>
      </c>
      <c r="O4" s="324"/>
      <c r="P4" s="324" t="s">
        <v>96</v>
      </c>
      <c r="Q4" s="324"/>
      <c r="R4" s="54" t="s">
        <v>96</v>
      </c>
      <c r="S4" s="44" t="s">
        <v>30</v>
      </c>
    </row>
    <row r="5" spans="1:19" ht="24" customHeight="1" thickBot="1">
      <c r="A5" s="39"/>
      <c r="B5" s="55" t="s">
        <v>97</v>
      </c>
      <c r="C5" s="45" t="s">
        <v>98</v>
      </c>
      <c r="D5" s="45" t="s">
        <v>99</v>
      </c>
      <c r="E5" s="318"/>
      <c r="F5" s="319"/>
      <c r="G5" s="320"/>
      <c r="H5" s="45" t="s">
        <v>100</v>
      </c>
      <c r="I5" s="46" t="s">
        <v>101</v>
      </c>
      <c r="J5" s="330" t="s">
        <v>102</v>
      </c>
      <c r="K5" s="331"/>
      <c r="L5" s="332" t="s">
        <v>103</v>
      </c>
      <c r="M5" s="331"/>
      <c r="N5" s="325" t="s">
        <v>97</v>
      </c>
      <c r="O5" s="325"/>
      <c r="P5" s="325" t="s">
        <v>104</v>
      </c>
      <c r="Q5" s="325"/>
      <c r="R5" s="120" t="s">
        <v>97</v>
      </c>
      <c r="S5" s="56"/>
    </row>
    <row r="6" spans="1:19" ht="24.75" customHeight="1">
      <c r="A6" s="91" t="s">
        <v>247</v>
      </c>
      <c r="B6" s="10">
        <v>96</v>
      </c>
      <c r="C6" s="11">
        <v>88246</v>
      </c>
      <c r="D6" s="10">
        <v>53</v>
      </c>
      <c r="E6" s="10">
        <v>115</v>
      </c>
      <c r="F6" s="10">
        <v>4</v>
      </c>
      <c r="G6" s="10">
        <v>19</v>
      </c>
      <c r="H6" s="10">
        <v>64</v>
      </c>
      <c r="I6" s="11">
        <v>1414</v>
      </c>
      <c r="J6" s="11">
        <v>8217</v>
      </c>
      <c r="K6" s="2">
        <v>17</v>
      </c>
      <c r="L6" s="20">
        <v>8634</v>
      </c>
      <c r="M6" s="57">
        <v>16</v>
      </c>
      <c r="N6" s="11">
        <v>6963</v>
      </c>
      <c r="O6" s="11">
        <v>1876</v>
      </c>
      <c r="P6" s="10">
        <v>12</v>
      </c>
      <c r="Q6" s="11">
        <v>2336</v>
      </c>
      <c r="R6" s="11">
        <v>956</v>
      </c>
      <c r="S6" s="80" t="s">
        <v>248</v>
      </c>
    </row>
    <row r="7" spans="1:19" ht="24.75" customHeight="1">
      <c r="A7" s="79" t="s">
        <v>249</v>
      </c>
      <c r="B7" s="10">
        <v>111</v>
      </c>
      <c r="C7" s="11">
        <v>318294</v>
      </c>
      <c r="D7" s="10">
        <v>91</v>
      </c>
      <c r="E7" s="10">
        <v>160</v>
      </c>
      <c r="F7" s="10">
        <v>5</v>
      </c>
      <c r="G7" s="10">
        <v>22</v>
      </c>
      <c r="H7" s="10">
        <v>125</v>
      </c>
      <c r="I7" s="11">
        <v>3356</v>
      </c>
      <c r="J7" s="11">
        <v>8302</v>
      </c>
      <c r="K7" s="2">
        <v>28</v>
      </c>
      <c r="L7" s="20">
        <v>8113</v>
      </c>
      <c r="M7" s="57">
        <v>29</v>
      </c>
      <c r="N7" s="11">
        <v>6814</v>
      </c>
      <c r="O7" s="11">
        <v>1738</v>
      </c>
      <c r="P7" s="10">
        <v>12</v>
      </c>
      <c r="Q7" s="11">
        <v>2210</v>
      </c>
      <c r="R7" s="11">
        <v>768</v>
      </c>
      <c r="S7" s="81" t="s">
        <v>250</v>
      </c>
    </row>
    <row r="8" spans="1:19" ht="24.75" customHeight="1">
      <c r="A8" s="79" t="s">
        <v>251</v>
      </c>
      <c r="B8" s="10">
        <v>73</v>
      </c>
      <c r="C8" s="11">
        <v>276580</v>
      </c>
      <c r="D8" s="10">
        <v>42</v>
      </c>
      <c r="E8" s="10">
        <v>103</v>
      </c>
      <c r="F8" s="10">
        <v>9</v>
      </c>
      <c r="G8" s="10">
        <v>12</v>
      </c>
      <c r="H8" s="10">
        <v>87</v>
      </c>
      <c r="I8" s="11">
        <v>2767</v>
      </c>
      <c r="J8" s="11">
        <v>7999</v>
      </c>
      <c r="K8" s="2">
        <v>29</v>
      </c>
      <c r="L8" s="20">
        <v>7650</v>
      </c>
      <c r="M8" s="57">
        <v>26</v>
      </c>
      <c r="N8" s="11">
        <v>6777</v>
      </c>
      <c r="O8" s="11">
        <v>1642</v>
      </c>
      <c r="P8" s="10">
        <v>10</v>
      </c>
      <c r="Q8" s="11">
        <v>1982</v>
      </c>
      <c r="R8" s="11">
        <v>723</v>
      </c>
      <c r="S8" s="81" t="s">
        <v>252</v>
      </c>
    </row>
    <row r="9" spans="1:19" ht="14.25" customHeight="1">
      <c r="A9" s="78" t="s">
        <v>2</v>
      </c>
      <c r="B9" s="10"/>
      <c r="C9" s="10"/>
      <c r="D9" s="10"/>
      <c r="E9" s="10"/>
      <c r="F9" s="10"/>
      <c r="G9" s="10"/>
      <c r="H9" s="10"/>
      <c r="I9" s="10"/>
      <c r="J9" s="10" t="s">
        <v>6</v>
      </c>
      <c r="K9" s="2" t="s">
        <v>6</v>
      </c>
      <c r="L9" s="10" t="s">
        <v>6</v>
      </c>
      <c r="M9" s="2" t="s">
        <v>5</v>
      </c>
      <c r="N9" s="10" t="s">
        <v>6</v>
      </c>
      <c r="O9" s="10" t="s">
        <v>6</v>
      </c>
      <c r="P9" s="10" t="s">
        <v>9</v>
      </c>
      <c r="Q9" s="10" t="s">
        <v>0</v>
      </c>
      <c r="R9" s="10" t="s">
        <v>6</v>
      </c>
      <c r="S9" s="80" t="s">
        <v>253</v>
      </c>
    </row>
    <row r="10" spans="1:19" ht="24.75" customHeight="1">
      <c r="A10" s="119" t="s">
        <v>315</v>
      </c>
      <c r="B10" s="118">
        <v>3</v>
      </c>
      <c r="C10" s="20">
        <v>819</v>
      </c>
      <c r="D10" s="18">
        <v>1</v>
      </c>
      <c r="E10" s="18">
        <v>1</v>
      </c>
      <c r="F10" s="18">
        <v>0</v>
      </c>
      <c r="G10" s="18">
        <v>0</v>
      </c>
      <c r="H10" s="20">
        <v>2</v>
      </c>
      <c r="I10" s="18">
        <v>94</v>
      </c>
      <c r="J10" s="10">
        <v>559</v>
      </c>
      <c r="K10" s="2">
        <v>4</v>
      </c>
      <c r="L10" s="10">
        <v>543</v>
      </c>
      <c r="M10" s="2">
        <v>4</v>
      </c>
      <c r="N10" s="10">
        <v>511</v>
      </c>
      <c r="O10" s="10">
        <v>133</v>
      </c>
      <c r="P10" s="10">
        <v>1</v>
      </c>
      <c r="Q10" s="10">
        <v>172</v>
      </c>
      <c r="R10" s="10">
        <v>53</v>
      </c>
      <c r="S10" s="86" t="s">
        <v>223</v>
      </c>
    </row>
    <row r="11" spans="1:19" ht="24.75" customHeight="1">
      <c r="A11" s="89" t="s">
        <v>224</v>
      </c>
      <c r="B11" s="118">
        <v>4</v>
      </c>
      <c r="C11" s="203">
        <v>37499</v>
      </c>
      <c r="D11" s="18">
        <v>5</v>
      </c>
      <c r="E11" s="18">
        <v>19</v>
      </c>
      <c r="F11" s="18">
        <v>0</v>
      </c>
      <c r="G11" s="18">
        <v>0</v>
      </c>
      <c r="H11" s="20">
        <v>7</v>
      </c>
      <c r="I11" s="18">
        <v>449</v>
      </c>
      <c r="J11" s="10">
        <v>632</v>
      </c>
      <c r="K11" s="2">
        <v>1</v>
      </c>
      <c r="L11" s="10">
        <v>592</v>
      </c>
      <c r="M11" s="2">
        <v>0</v>
      </c>
      <c r="N11" s="10">
        <v>604</v>
      </c>
      <c r="O11" s="10">
        <v>135</v>
      </c>
      <c r="P11" s="10">
        <v>1</v>
      </c>
      <c r="Q11" s="10">
        <v>166</v>
      </c>
      <c r="R11" s="10">
        <v>56</v>
      </c>
      <c r="S11" s="86" t="s">
        <v>225</v>
      </c>
    </row>
    <row r="12" spans="1:19" ht="24.75" customHeight="1">
      <c r="A12" s="89" t="s">
        <v>254</v>
      </c>
      <c r="B12" s="118">
        <v>7</v>
      </c>
      <c r="C12" s="203">
        <v>5680</v>
      </c>
      <c r="D12" s="18">
        <v>1</v>
      </c>
      <c r="E12" s="18">
        <v>3</v>
      </c>
      <c r="F12" s="18">
        <v>0</v>
      </c>
      <c r="G12" s="18">
        <v>3</v>
      </c>
      <c r="H12" s="20">
        <v>2</v>
      </c>
      <c r="I12" s="18">
        <v>42</v>
      </c>
      <c r="J12" s="10">
        <v>719</v>
      </c>
      <c r="K12" s="2">
        <v>3</v>
      </c>
      <c r="L12" s="10">
        <v>686</v>
      </c>
      <c r="M12" s="2">
        <v>3</v>
      </c>
      <c r="N12" s="10">
        <v>615</v>
      </c>
      <c r="O12" s="10">
        <v>139</v>
      </c>
      <c r="P12" s="10">
        <v>1</v>
      </c>
      <c r="Q12" s="10">
        <v>182</v>
      </c>
      <c r="R12" s="10">
        <v>44</v>
      </c>
      <c r="S12" s="86" t="s">
        <v>255</v>
      </c>
    </row>
    <row r="13" spans="1:19" ht="24.75" customHeight="1">
      <c r="A13" s="89" t="s">
        <v>261</v>
      </c>
      <c r="B13" s="118">
        <v>8</v>
      </c>
      <c r="C13" s="203">
        <v>3221</v>
      </c>
      <c r="D13" s="18">
        <v>1</v>
      </c>
      <c r="E13" s="18">
        <v>1</v>
      </c>
      <c r="F13" s="18">
        <v>1</v>
      </c>
      <c r="G13" s="18">
        <v>1</v>
      </c>
      <c r="H13" s="20">
        <v>6</v>
      </c>
      <c r="I13" s="18">
        <v>73</v>
      </c>
      <c r="J13" s="10">
        <v>603</v>
      </c>
      <c r="K13" s="2">
        <v>3</v>
      </c>
      <c r="L13" s="10">
        <v>575</v>
      </c>
      <c r="M13" s="2">
        <v>3</v>
      </c>
      <c r="N13" s="10">
        <v>575</v>
      </c>
      <c r="O13" s="10">
        <v>132</v>
      </c>
      <c r="P13" s="10">
        <v>0</v>
      </c>
      <c r="Q13" s="10">
        <v>167</v>
      </c>
      <c r="R13" s="10">
        <v>47</v>
      </c>
      <c r="S13" s="86" t="s">
        <v>262</v>
      </c>
    </row>
    <row r="14" spans="1:19" ht="24.75" customHeight="1">
      <c r="A14" s="89" t="s">
        <v>271</v>
      </c>
      <c r="B14" s="118">
        <v>6</v>
      </c>
      <c r="C14" s="203">
        <v>274</v>
      </c>
      <c r="D14" s="18">
        <v>1</v>
      </c>
      <c r="E14" s="18">
        <v>2</v>
      </c>
      <c r="F14" s="18">
        <v>1</v>
      </c>
      <c r="G14" s="18">
        <v>1</v>
      </c>
      <c r="H14" s="20">
        <v>2</v>
      </c>
      <c r="I14" s="18">
        <v>0</v>
      </c>
      <c r="J14" s="10">
        <v>667</v>
      </c>
      <c r="K14" s="2">
        <v>2</v>
      </c>
      <c r="L14" s="10">
        <v>650</v>
      </c>
      <c r="M14" s="2">
        <v>2</v>
      </c>
      <c r="N14" s="10">
        <v>632</v>
      </c>
      <c r="O14" s="10">
        <v>171</v>
      </c>
      <c r="P14" s="10">
        <v>1</v>
      </c>
      <c r="Q14" s="10">
        <v>222</v>
      </c>
      <c r="R14" s="10">
        <v>64</v>
      </c>
      <c r="S14" s="86" t="s">
        <v>272</v>
      </c>
    </row>
    <row r="15" spans="1:19" ht="24.75" customHeight="1" thickBot="1">
      <c r="A15" s="89" t="s">
        <v>316</v>
      </c>
      <c r="B15" s="100">
        <v>5</v>
      </c>
      <c r="C15" s="202">
        <v>2227</v>
      </c>
      <c r="D15" s="18">
        <v>4</v>
      </c>
      <c r="E15" s="18">
        <v>13</v>
      </c>
      <c r="F15" s="18">
        <v>1</v>
      </c>
      <c r="G15" s="18">
        <v>0</v>
      </c>
      <c r="H15" s="20">
        <v>3</v>
      </c>
      <c r="I15" s="18">
        <v>216</v>
      </c>
      <c r="J15" s="10">
        <v>644</v>
      </c>
      <c r="K15" s="2">
        <v>2</v>
      </c>
      <c r="L15" s="10">
        <v>610</v>
      </c>
      <c r="M15" s="2">
        <v>0</v>
      </c>
      <c r="N15" s="10">
        <v>595</v>
      </c>
      <c r="O15" s="10">
        <v>138</v>
      </c>
      <c r="P15" s="10">
        <v>0</v>
      </c>
      <c r="Q15" s="10">
        <v>169</v>
      </c>
      <c r="R15" s="10">
        <v>46</v>
      </c>
      <c r="S15" s="86" t="s">
        <v>317</v>
      </c>
    </row>
    <row r="16" spans="1:19" ht="24" customHeight="1" thickBot="1">
      <c r="A16" s="85"/>
      <c r="B16" s="326" t="s">
        <v>105</v>
      </c>
      <c r="C16" s="327"/>
      <c r="D16" s="327"/>
      <c r="E16" s="327"/>
      <c r="F16" s="327"/>
      <c r="G16" s="327"/>
      <c r="H16" s="327"/>
      <c r="I16" s="327"/>
      <c r="J16" s="327" t="s">
        <v>106</v>
      </c>
      <c r="K16" s="327"/>
      <c r="L16" s="327"/>
      <c r="M16" s="329"/>
      <c r="N16" s="328" t="s">
        <v>36</v>
      </c>
      <c r="O16" s="327"/>
      <c r="P16" s="327"/>
      <c r="Q16" s="329"/>
      <c r="R16" s="30" t="s">
        <v>107</v>
      </c>
      <c r="S16" s="32" t="s">
        <v>32</v>
      </c>
    </row>
    <row r="19" spans="1:19" ht="13.5">
      <c r="A19" s="312" t="s">
        <v>273</v>
      </c>
      <c r="B19" s="312"/>
      <c r="C19" s="312"/>
      <c r="D19" s="312"/>
      <c r="E19" s="312"/>
      <c r="F19" s="312"/>
      <c r="G19" s="312"/>
      <c r="H19" s="312"/>
      <c r="I19" s="312"/>
      <c r="J19" s="312" t="s">
        <v>274</v>
      </c>
      <c r="K19" s="312"/>
      <c r="L19" s="312"/>
      <c r="M19" s="312"/>
      <c r="N19" s="312"/>
      <c r="O19" s="312"/>
      <c r="P19" s="312"/>
      <c r="Q19" s="312"/>
      <c r="R19" s="312"/>
      <c r="S19" s="312"/>
    </row>
  </sheetData>
  <mergeCells count="15">
    <mergeCell ref="B16:I16"/>
    <mergeCell ref="N16:Q16"/>
    <mergeCell ref="J16:M16"/>
    <mergeCell ref="J5:K5"/>
    <mergeCell ref="L5:M5"/>
    <mergeCell ref="A19:I19"/>
    <mergeCell ref="J19:S19"/>
    <mergeCell ref="J2:M2"/>
    <mergeCell ref="E4:G5"/>
    <mergeCell ref="B2:I2"/>
    <mergeCell ref="N2:Q2"/>
    <mergeCell ref="N4:O4"/>
    <mergeCell ref="N5:O5"/>
    <mergeCell ref="P4:Q4"/>
    <mergeCell ref="P5:Q5"/>
  </mergeCells>
  <printOptions/>
  <pageMargins left="0.7874015748031497" right="0.7874015748031497" top="0.984251968503937" bottom="0.3937007874015748" header="0.5118110236220472" footer="0.5118110236220472"/>
  <pageSetup horizontalDpi="600" verticalDpi="600" orientation="portrait" paperSize="9" scale="98" r:id="rId1"/>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2:I50"/>
  <sheetViews>
    <sheetView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E18" sqref="E18"/>
    </sheetView>
  </sheetViews>
  <sheetFormatPr defaultColWidth="9.00390625" defaultRowHeight="13.5"/>
  <cols>
    <col min="1" max="1" width="11.625" style="0" customWidth="1"/>
    <col min="3" max="3" width="7.25390625" style="0" customWidth="1"/>
    <col min="4" max="4" width="12.375" style="0" customWidth="1"/>
  </cols>
  <sheetData>
    <row r="1" ht="6.75" customHeight="1" thickBot="1"/>
    <row r="2" spans="1:9" ht="24" customHeight="1">
      <c r="A2" s="22" t="s">
        <v>17</v>
      </c>
      <c r="B2" s="336" t="s">
        <v>194</v>
      </c>
      <c r="C2" s="314"/>
      <c r="D2" s="23" t="s">
        <v>38</v>
      </c>
      <c r="E2" s="323" t="s">
        <v>195</v>
      </c>
      <c r="F2" s="314"/>
      <c r="G2" s="337" t="s">
        <v>196</v>
      </c>
      <c r="H2" s="323" t="s">
        <v>71</v>
      </c>
      <c r="I2" s="313"/>
    </row>
    <row r="3" spans="1:9" ht="24" customHeight="1">
      <c r="A3" s="24"/>
      <c r="B3" s="25" t="s">
        <v>197</v>
      </c>
      <c r="C3" s="26" t="s">
        <v>198</v>
      </c>
      <c r="D3" s="26" t="s">
        <v>199</v>
      </c>
      <c r="E3" s="26" t="s">
        <v>200</v>
      </c>
      <c r="F3" s="26" t="s">
        <v>201</v>
      </c>
      <c r="G3" s="338"/>
      <c r="H3" s="26" t="s">
        <v>202</v>
      </c>
      <c r="I3" s="27" t="s">
        <v>203</v>
      </c>
    </row>
    <row r="4" spans="1:9" ht="24" customHeight="1" thickBot="1">
      <c r="A4" s="28" t="s">
        <v>30</v>
      </c>
      <c r="B4" s="335" t="s">
        <v>63</v>
      </c>
      <c r="C4" s="331"/>
      <c r="D4" s="29" t="s">
        <v>63</v>
      </c>
      <c r="E4" s="332" t="s">
        <v>34</v>
      </c>
      <c r="F4" s="330"/>
      <c r="G4" s="331"/>
      <c r="H4" s="332" t="s">
        <v>70</v>
      </c>
      <c r="I4" s="330"/>
    </row>
    <row r="5" spans="1:9" ht="19.5" customHeight="1">
      <c r="A5" s="14" t="s">
        <v>204</v>
      </c>
      <c r="B5" s="13">
        <v>101.5</v>
      </c>
      <c r="C5" s="13">
        <v>101.3</v>
      </c>
      <c r="D5" s="13">
        <v>99.4</v>
      </c>
      <c r="E5" s="13">
        <v>98.4</v>
      </c>
      <c r="F5" s="13">
        <v>99.6</v>
      </c>
      <c r="G5" s="19">
        <v>100.9</v>
      </c>
      <c r="H5" s="19" t="s">
        <v>54</v>
      </c>
      <c r="I5" s="19" t="s">
        <v>54</v>
      </c>
    </row>
    <row r="6" spans="1:9" ht="19.5" customHeight="1">
      <c r="A6" s="14" t="s">
        <v>44</v>
      </c>
      <c r="B6" s="13">
        <v>100.6</v>
      </c>
      <c r="C6" s="13">
        <v>100.3</v>
      </c>
      <c r="D6" s="13">
        <v>97.7</v>
      </c>
      <c r="E6" s="13">
        <v>94.9</v>
      </c>
      <c r="F6" s="19">
        <v>97.2</v>
      </c>
      <c r="G6" s="19">
        <v>99.6</v>
      </c>
      <c r="H6" s="19" t="s">
        <v>54</v>
      </c>
      <c r="I6" s="19" t="s">
        <v>54</v>
      </c>
    </row>
    <row r="7" spans="1:9" ht="19.5" customHeight="1">
      <c r="A7" s="14" t="s">
        <v>50</v>
      </c>
      <c r="B7" s="13">
        <v>100.3</v>
      </c>
      <c r="C7" s="13">
        <v>99.8</v>
      </c>
      <c r="D7" s="93">
        <v>97.2</v>
      </c>
      <c r="E7" s="19">
        <v>95.4</v>
      </c>
      <c r="F7" s="19">
        <v>98</v>
      </c>
      <c r="G7" s="94">
        <v>99.4</v>
      </c>
      <c r="H7" s="94">
        <v>93.9</v>
      </c>
      <c r="I7" s="94">
        <v>77.1</v>
      </c>
    </row>
    <row r="8" spans="1:9" ht="19.5" customHeight="1">
      <c r="A8" s="14" t="s">
        <v>51</v>
      </c>
      <c r="B8" s="13">
        <v>100.3</v>
      </c>
      <c r="C8" s="13">
        <v>100</v>
      </c>
      <c r="D8" s="95">
        <v>98.7</v>
      </c>
      <c r="E8" s="19">
        <v>96.2</v>
      </c>
      <c r="F8" s="19">
        <v>98.6</v>
      </c>
      <c r="G8" s="94">
        <v>100.5</v>
      </c>
      <c r="H8" s="94">
        <v>102</v>
      </c>
      <c r="I8" s="94">
        <v>86.5</v>
      </c>
    </row>
    <row r="9" spans="1:9" ht="19.5" customHeight="1">
      <c r="A9" s="14" t="s">
        <v>58</v>
      </c>
      <c r="B9" s="13">
        <v>100</v>
      </c>
      <c r="C9" s="13">
        <v>100</v>
      </c>
      <c r="D9" s="95">
        <v>100.5</v>
      </c>
      <c r="E9" s="19">
        <v>98</v>
      </c>
      <c r="F9" s="19">
        <v>100.7</v>
      </c>
      <c r="G9" s="94">
        <v>100.2</v>
      </c>
      <c r="H9" s="94">
        <v>100</v>
      </c>
      <c r="I9" s="94">
        <v>86.8</v>
      </c>
    </row>
    <row r="10" spans="1:9" ht="19.5" customHeight="1">
      <c r="A10" s="14" t="s">
        <v>64</v>
      </c>
      <c r="B10" s="13">
        <v>100.3</v>
      </c>
      <c r="C10" s="13">
        <v>100.8</v>
      </c>
      <c r="D10" s="95">
        <v>102.5</v>
      </c>
      <c r="E10" s="19" t="s">
        <v>54</v>
      </c>
      <c r="F10" s="19" t="s">
        <v>54</v>
      </c>
      <c r="G10" s="94" t="s">
        <v>54</v>
      </c>
      <c r="H10" s="94">
        <v>100.3</v>
      </c>
      <c r="I10" s="94">
        <v>90.2</v>
      </c>
    </row>
    <row r="11" spans="1:9" ht="19.5" customHeight="1">
      <c r="A11" s="14" t="s">
        <v>205</v>
      </c>
      <c r="B11" s="13">
        <v>100.3</v>
      </c>
      <c r="C11" s="13">
        <v>100.8</v>
      </c>
      <c r="D11" s="95">
        <v>104.9</v>
      </c>
      <c r="E11" s="19" t="s">
        <v>54</v>
      </c>
      <c r="F11" s="19" t="s">
        <v>54</v>
      </c>
      <c r="G11" s="94" t="s">
        <v>54</v>
      </c>
      <c r="H11" s="94">
        <v>97.5</v>
      </c>
      <c r="I11" s="94">
        <v>97.5</v>
      </c>
    </row>
    <row r="12" spans="1:9" ht="15" customHeight="1">
      <c r="A12" s="6" t="s">
        <v>3</v>
      </c>
      <c r="B12" s="13" t="s">
        <v>1</v>
      </c>
      <c r="C12" s="13" t="s">
        <v>6</v>
      </c>
      <c r="D12" s="13" t="s">
        <v>5</v>
      </c>
      <c r="E12" s="13" t="s">
        <v>5</v>
      </c>
      <c r="F12" s="13" t="s">
        <v>6</v>
      </c>
      <c r="G12" s="13" t="s">
        <v>5</v>
      </c>
      <c r="H12" s="19" t="s">
        <v>1</v>
      </c>
      <c r="I12" s="19" t="s">
        <v>0</v>
      </c>
    </row>
    <row r="13" spans="1:9" ht="19.5" customHeight="1">
      <c r="A13" s="101" t="s">
        <v>318</v>
      </c>
      <c r="B13" s="13">
        <v>100.7</v>
      </c>
      <c r="C13" s="19">
        <v>100</v>
      </c>
      <c r="D13" s="19">
        <v>104</v>
      </c>
      <c r="E13" s="19" t="s">
        <v>54</v>
      </c>
      <c r="F13" s="19" t="s">
        <v>54</v>
      </c>
      <c r="G13" s="19" t="s">
        <v>54</v>
      </c>
      <c r="H13" s="19">
        <v>57.8</v>
      </c>
      <c r="I13" s="19">
        <v>57.8</v>
      </c>
    </row>
    <row r="14" spans="1:9" ht="19.5" customHeight="1">
      <c r="A14" s="101" t="s">
        <v>258</v>
      </c>
      <c r="B14" s="13">
        <v>100.8</v>
      </c>
      <c r="C14" s="19">
        <v>100.2</v>
      </c>
      <c r="D14" s="19">
        <v>103.4</v>
      </c>
      <c r="E14" s="19" t="s">
        <v>54</v>
      </c>
      <c r="F14" s="19" t="s">
        <v>54</v>
      </c>
      <c r="G14" s="19" t="s">
        <v>54</v>
      </c>
      <c r="H14" s="19">
        <v>61.4</v>
      </c>
      <c r="I14" s="19">
        <v>61.4</v>
      </c>
    </row>
    <row r="15" spans="1:9" ht="19.5" customHeight="1">
      <c r="A15" s="101" t="s">
        <v>259</v>
      </c>
      <c r="B15" s="13">
        <v>100.6</v>
      </c>
      <c r="C15" s="19">
        <v>100.2</v>
      </c>
      <c r="D15" s="19">
        <v>102.9</v>
      </c>
      <c r="E15" s="19" t="s">
        <v>54</v>
      </c>
      <c r="F15" s="19" t="s">
        <v>54</v>
      </c>
      <c r="G15" s="19" t="s">
        <v>54</v>
      </c>
      <c r="H15" s="19">
        <v>63.6</v>
      </c>
      <c r="I15" s="19">
        <v>63.6</v>
      </c>
    </row>
    <row r="16" spans="1:9" ht="19.5" customHeight="1">
      <c r="A16" s="101" t="s">
        <v>263</v>
      </c>
      <c r="B16" s="13">
        <v>100.4</v>
      </c>
      <c r="C16" s="19">
        <v>100</v>
      </c>
      <c r="D16" s="19">
        <v>102.5</v>
      </c>
      <c r="E16" s="19" t="s">
        <v>54</v>
      </c>
      <c r="F16" s="19" t="s">
        <v>54</v>
      </c>
      <c r="G16" s="19" t="s">
        <v>54</v>
      </c>
      <c r="H16" s="19">
        <v>65.7</v>
      </c>
      <c r="I16" s="19">
        <v>65.7</v>
      </c>
    </row>
    <row r="17" spans="1:9" ht="19.5" customHeight="1">
      <c r="A17" s="101" t="s">
        <v>275</v>
      </c>
      <c r="B17" s="13">
        <v>100.1</v>
      </c>
      <c r="C17" s="19">
        <v>99.9</v>
      </c>
      <c r="D17" s="19">
        <v>102.9</v>
      </c>
      <c r="E17" s="19" t="s">
        <v>54</v>
      </c>
      <c r="F17" s="19" t="s">
        <v>54</v>
      </c>
      <c r="G17" s="19" t="s">
        <v>54</v>
      </c>
      <c r="H17" s="19">
        <v>68</v>
      </c>
      <c r="I17" s="19">
        <v>68</v>
      </c>
    </row>
    <row r="18" spans="1:9" ht="19.5" customHeight="1" thickBot="1">
      <c r="A18" s="101" t="s">
        <v>319</v>
      </c>
      <c r="B18" s="13">
        <v>100.4</v>
      </c>
      <c r="C18" s="19">
        <v>100.2</v>
      </c>
      <c r="D18" s="19">
        <v>102.9</v>
      </c>
      <c r="E18" s="19" t="s">
        <v>54</v>
      </c>
      <c r="F18" s="19" t="s">
        <v>54</v>
      </c>
      <c r="G18" s="19" t="s">
        <v>54</v>
      </c>
      <c r="H18" s="19">
        <v>68</v>
      </c>
      <c r="I18" s="19">
        <v>68</v>
      </c>
    </row>
    <row r="19" spans="1:9" ht="21.75" customHeight="1" thickBot="1">
      <c r="A19" s="88" t="s">
        <v>32</v>
      </c>
      <c r="B19" s="333" t="s">
        <v>191</v>
      </c>
      <c r="C19" s="334"/>
      <c r="D19" s="31" t="s">
        <v>206</v>
      </c>
      <c r="E19" s="334" t="s">
        <v>190</v>
      </c>
      <c r="F19" s="334"/>
      <c r="G19" s="334"/>
      <c r="H19" s="334"/>
      <c r="I19" s="328"/>
    </row>
    <row r="20" spans="1:9" ht="13.5">
      <c r="A20" s="12" t="s">
        <v>69</v>
      </c>
      <c r="C20" s="12"/>
      <c r="D20" s="12"/>
      <c r="E20" s="12"/>
      <c r="F20" s="12"/>
      <c r="G20" s="12"/>
      <c r="H20" s="12"/>
      <c r="I20" s="12"/>
    </row>
    <row r="21" ht="13.5">
      <c r="A21" s="8" t="s">
        <v>68</v>
      </c>
    </row>
    <row r="22" ht="13.5">
      <c r="A22" t="s">
        <v>55</v>
      </c>
    </row>
    <row r="23" ht="13.5">
      <c r="A23" t="s">
        <v>56</v>
      </c>
    </row>
    <row r="24" ht="13.5">
      <c r="A24" t="s">
        <v>207</v>
      </c>
    </row>
    <row r="25" ht="13.5">
      <c r="A25" t="s">
        <v>208</v>
      </c>
    </row>
    <row r="26" ht="13.5">
      <c r="A26" t="s">
        <v>67</v>
      </c>
    </row>
    <row r="27" spans="1:9" ht="13.5">
      <c r="A27" s="12" t="s">
        <v>72</v>
      </c>
      <c r="C27" s="12"/>
      <c r="D27" s="12"/>
      <c r="E27" s="12"/>
      <c r="F27" s="12"/>
      <c r="G27" s="12"/>
      <c r="H27" s="12"/>
      <c r="I27" s="12"/>
    </row>
    <row r="50" ht="13.5">
      <c r="I50" t="s">
        <v>209</v>
      </c>
    </row>
  </sheetData>
  <mergeCells count="9">
    <mergeCell ref="E4:G4"/>
    <mergeCell ref="H2:I2"/>
    <mergeCell ref="B19:C19"/>
    <mergeCell ref="E19:I19"/>
    <mergeCell ref="B4:C4"/>
    <mergeCell ref="E2:F2"/>
    <mergeCell ref="B2:C2"/>
    <mergeCell ref="H4:I4"/>
    <mergeCell ref="G2:G3"/>
  </mergeCells>
  <printOptions/>
  <pageMargins left="0.75" right="0.75" top="0.9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2"/>
  <sheetViews>
    <sheetView zoomScaleSheetLayoutView="100" workbookViewId="0" topLeftCell="A22">
      <pane xSplit="1" ySplit="4" topLeftCell="B26" activePane="bottomRight" state="frozen"/>
      <selection pane="topLeft" activeCell="A22" sqref="A22"/>
      <selection pane="topRight" activeCell="B22" sqref="B22"/>
      <selection pane="bottomLeft" activeCell="A26" sqref="A26"/>
      <selection pane="bottomRight" activeCell="B29" sqref="B29"/>
    </sheetView>
  </sheetViews>
  <sheetFormatPr defaultColWidth="9.00390625" defaultRowHeight="13.5"/>
  <cols>
    <col min="1" max="1" width="11.625" style="0" customWidth="1"/>
    <col min="2" max="6" width="14.875" style="0" customWidth="1"/>
  </cols>
  <sheetData>
    <row r="1" spans="1:9" ht="13.5">
      <c r="A1" s="7"/>
      <c r="B1" s="7"/>
      <c r="C1" s="7"/>
      <c r="D1" s="7"/>
      <c r="E1" s="7"/>
      <c r="F1" s="7"/>
      <c r="G1" s="7"/>
      <c r="H1" s="7"/>
      <c r="I1" s="7"/>
    </row>
    <row r="2" spans="1:9" ht="24" customHeight="1">
      <c r="A2" s="9"/>
      <c r="B2" s="339"/>
      <c r="C2" s="339"/>
      <c r="D2" s="9"/>
      <c r="E2" s="339"/>
      <c r="F2" s="339"/>
      <c r="G2" s="339"/>
      <c r="H2" s="339"/>
      <c r="I2" s="339"/>
    </row>
    <row r="3" spans="1:9" ht="24" customHeight="1">
      <c r="A3" s="9"/>
      <c r="B3" s="9"/>
      <c r="C3" s="9"/>
      <c r="D3" s="9"/>
      <c r="E3" s="9"/>
      <c r="F3" s="9"/>
      <c r="G3" s="339"/>
      <c r="H3" s="9"/>
      <c r="I3" s="9"/>
    </row>
    <row r="4" spans="1:9" ht="24" customHeight="1">
      <c r="A4" s="9"/>
      <c r="B4" s="339"/>
      <c r="C4" s="339"/>
      <c r="D4" s="9"/>
      <c r="E4" s="339"/>
      <c r="F4" s="339"/>
      <c r="G4" s="339"/>
      <c r="H4" s="339"/>
      <c r="I4" s="339"/>
    </row>
    <row r="5" spans="1:9" ht="19.5" customHeight="1">
      <c r="A5" s="8"/>
      <c r="B5" s="8"/>
      <c r="C5" s="8"/>
      <c r="D5" s="8"/>
      <c r="E5" s="15"/>
      <c r="F5" s="15"/>
      <c r="G5" s="8"/>
      <c r="H5" s="8"/>
      <c r="I5" s="8"/>
    </row>
    <row r="6" spans="1:9" ht="19.5" customHeight="1">
      <c r="A6" s="16"/>
      <c r="B6" s="8"/>
      <c r="C6" s="8"/>
      <c r="D6" s="15"/>
      <c r="E6" s="8"/>
      <c r="F6" s="8"/>
      <c r="G6" s="8"/>
      <c r="H6" s="15"/>
      <c r="I6" s="15"/>
    </row>
    <row r="7" spans="1:9" ht="19.5" customHeight="1">
      <c r="A7" s="16"/>
      <c r="B7" s="8"/>
      <c r="C7" s="8"/>
      <c r="D7" s="15"/>
      <c r="E7" s="8"/>
      <c r="F7" s="8"/>
      <c r="G7" s="8"/>
      <c r="H7" s="8"/>
      <c r="I7" s="8"/>
    </row>
    <row r="8" spans="1:9" ht="19.5" customHeight="1">
      <c r="A8" s="16"/>
      <c r="B8" s="15"/>
      <c r="C8" s="15"/>
      <c r="D8" s="15"/>
      <c r="E8" s="15"/>
      <c r="F8" s="15"/>
      <c r="G8" s="15"/>
      <c r="H8" s="8"/>
      <c r="I8" s="8"/>
    </row>
    <row r="9" spans="1:9" ht="19.5" customHeight="1">
      <c r="A9" s="16"/>
      <c r="B9" s="8"/>
      <c r="C9" s="8"/>
      <c r="D9" s="8"/>
      <c r="E9" s="8"/>
      <c r="F9" s="8"/>
      <c r="G9" s="15"/>
      <c r="H9" s="8"/>
      <c r="I9" s="8"/>
    </row>
    <row r="10" spans="1:9" ht="15" customHeight="1">
      <c r="A10" s="8"/>
      <c r="B10" s="8"/>
      <c r="C10" s="8"/>
      <c r="D10" s="8"/>
      <c r="E10" s="8"/>
      <c r="F10" s="8"/>
      <c r="G10" s="8"/>
      <c r="H10" s="8"/>
      <c r="I10" s="8"/>
    </row>
    <row r="11" spans="1:9" ht="19.5" customHeight="1">
      <c r="A11" s="8"/>
      <c r="B11" s="8"/>
      <c r="C11" s="8"/>
      <c r="D11" s="8"/>
      <c r="E11" s="8"/>
      <c r="F11" s="8"/>
      <c r="G11" s="8"/>
      <c r="H11" s="8"/>
      <c r="I11" s="8"/>
    </row>
    <row r="12" spans="1:9" ht="19.5" customHeight="1">
      <c r="A12" s="16"/>
      <c r="B12" s="8"/>
      <c r="C12" s="8"/>
      <c r="D12" s="8"/>
      <c r="E12" s="8"/>
      <c r="F12" s="8"/>
      <c r="G12" s="8"/>
      <c r="H12" s="15"/>
      <c r="I12" s="15"/>
    </row>
    <row r="13" spans="1:13" ht="19.5" customHeight="1">
      <c r="A13" s="16"/>
      <c r="B13" s="8"/>
      <c r="C13" s="8"/>
      <c r="D13" s="8"/>
      <c r="E13" s="8"/>
      <c r="F13" s="8"/>
      <c r="G13" s="8"/>
      <c r="H13" s="15"/>
      <c r="I13" s="15"/>
      <c r="M13">
        <v>3</v>
      </c>
    </row>
    <row r="14" spans="1:13" ht="19.5" customHeight="1">
      <c r="A14" s="16"/>
      <c r="B14" s="8"/>
      <c r="C14" s="15"/>
      <c r="D14" s="8"/>
      <c r="E14" s="8"/>
      <c r="F14" s="8"/>
      <c r="G14" s="8"/>
      <c r="H14" s="8"/>
      <c r="I14" s="8"/>
      <c r="M14">
        <v>1</v>
      </c>
    </row>
    <row r="15" spans="1:13" ht="19.5" customHeight="1">
      <c r="A15" s="16"/>
      <c r="B15" s="8"/>
      <c r="C15" s="8"/>
      <c r="D15" s="15"/>
      <c r="E15" s="8"/>
      <c r="F15" s="8"/>
      <c r="G15" s="8"/>
      <c r="H15" s="17"/>
      <c r="I15" s="17"/>
      <c r="M15">
        <v>-2</v>
      </c>
    </row>
    <row r="16" spans="1:13" ht="19.5" customHeight="1">
      <c r="A16" s="16"/>
      <c r="B16" s="8"/>
      <c r="C16" s="8"/>
      <c r="D16" s="15"/>
      <c r="E16" s="8"/>
      <c r="F16" s="8"/>
      <c r="G16" s="8"/>
      <c r="H16" s="17"/>
      <c r="I16" s="17"/>
      <c r="M16">
        <v>-5</v>
      </c>
    </row>
    <row r="17" spans="1:15" ht="19.5" customHeight="1">
      <c r="A17" s="9"/>
      <c r="B17" s="8"/>
      <c r="C17" s="8"/>
      <c r="D17" s="8"/>
      <c r="E17" s="8"/>
      <c r="F17" s="8"/>
      <c r="G17" s="8"/>
      <c r="H17" s="17"/>
      <c r="I17" s="17"/>
      <c r="N17">
        <v>212</v>
      </c>
      <c r="O17">
        <v>41</v>
      </c>
    </row>
    <row r="18" spans="1:9" ht="19.5" customHeight="1">
      <c r="A18" s="9"/>
      <c r="B18" s="8"/>
      <c r="C18" s="8"/>
      <c r="D18" s="8"/>
      <c r="E18" s="8"/>
      <c r="F18" s="8"/>
      <c r="G18" s="8"/>
      <c r="H18" s="17"/>
      <c r="I18" s="17"/>
    </row>
    <row r="19" spans="1:9" ht="18" customHeight="1">
      <c r="A19" s="9"/>
      <c r="B19" s="339"/>
      <c r="C19" s="339"/>
      <c r="D19" s="9"/>
      <c r="E19" s="339"/>
      <c r="F19" s="339"/>
      <c r="G19" s="339"/>
      <c r="H19" s="339"/>
      <c r="I19" s="339"/>
    </row>
    <row r="20" spans="1:9" ht="13.5">
      <c r="A20" s="8"/>
      <c r="B20" s="8"/>
      <c r="C20" s="8"/>
      <c r="D20" s="8"/>
      <c r="E20" s="8"/>
      <c r="F20" s="8"/>
      <c r="G20" s="8"/>
      <c r="H20" s="8"/>
      <c r="I20" s="8"/>
    </row>
    <row r="21" spans="1:9" ht="10.5" customHeight="1">
      <c r="A21" s="12"/>
      <c r="B21" s="12"/>
      <c r="C21" s="12"/>
      <c r="D21" s="12"/>
      <c r="E21" s="12"/>
      <c r="F21" s="12"/>
      <c r="G21" s="12"/>
      <c r="H21" s="12"/>
      <c r="I21" s="12"/>
    </row>
    <row r="22" ht="12.75" customHeight="1" thickBot="1"/>
    <row r="23" spans="1:6" ht="22.5" customHeight="1">
      <c r="A23" s="22" t="s">
        <v>17</v>
      </c>
      <c r="B23" s="336" t="s">
        <v>210</v>
      </c>
      <c r="C23" s="313"/>
      <c r="D23" s="313"/>
      <c r="E23" s="313"/>
      <c r="F23" s="313"/>
    </row>
    <row r="24" spans="1:6" ht="22.5" customHeight="1">
      <c r="A24" s="24"/>
      <c r="B24" s="41" t="s">
        <v>211</v>
      </c>
      <c r="C24" s="26" t="s">
        <v>212</v>
      </c>
      <c r="D24" s="26" t="s">
        <v>213</v>
      </c>
      <c r="E24" s="26" t="s">
        <v>214</v>
      </c>
      <c r="F24" s="27" t="s">
        <v>215</v>
      </c>
    </row>
    <row r="25" spans="1:6" ht="22.5" customHeight="1" thickBot="1">
      <c r="A25" s="28" t="s">
        <v>30</v>
      </c>
      <c r="B25" s="335" t="s">
        <v>216</v>
      </c>
      <c r="C25" s="330"/>
      <c r="D25" s="330"/>
      <c r="E25" s="330"/>
      <c r="F25" s="330"/>
    </row>
    <row r="26" spans="1:6" ht="21.75" customHeight="1">
      <c r="A26" s="5" t="s">
        <v>217</v>
      </c>
      <c r="B26" s="20">
        <v>550678</v>
      </c>
      <c r="C26" s="20">
        <v>465406</v>
      </c>
      <c r="D26" s="20">
        <v>425229</v>
      </c>
      <c r="E26" s="20">
        <v>339957</v>
      </c>
      <c r="F26" s="20">
        <v>101296</v>
      </c>
    </row>
    <row r="27" spans="1:6" ht="21.75" customHeight="1">
      <c r="A27" s="82" t="s">
        <v>45</v>
      </c>
      <c r="B27" s="20">
        <v>568354</v>
      </c>
      <c r="C27" s="20">
        <v>478425</v>
      </c>
      <c r="D27" s="20">
        <v>445890</v>
      </c>
      <c r="E27" s="20">
        <v>355961</v>
      </c>
      <c r="F27" s="20">
        <v>93035</v>
      </c>
    </row>
    <row r="28" spans="1:6" ht="21.75" customHeight="1">
      <c r="A28" s="82" t="s">
        <v>52</v>
      </c>
      <c r="B28" s="92">
        <v>526877</v>
      </c>
      <c r="C28" s="20">
        <v>445653</v>
      </c>
      <c r="D28" s="20">
        <v>390276</v>
      </c>
      <c r="E28" s="20">
        <v>309052</v>
      </c>
      <c r="F28" s="20">
        <v>98124</v>
      </c>
    </row>
    <row r="29" spans="1:6" ht="21.75" customHeight="1">
      <c r="A29" s="82" t="s">
        <v>53</v>
      </c>
      <c r="B29" s="18">
        <v>555235</v>
      </c>
      <c r="C29" s="18">
        <v>462166</v>
      </c>
      <c r="D29" s="18">
        <v>423417</v>
      </c>
      <c r="E29" s="18">
        <v>330348</v>
      </c>
      <c r="F29" s="18">
        <v>92516</v>
      </c>
    </row>
    <row r="30" spans="1:6" ht="21.75" customHeight="1">
      <c r="A30" s="82" t="s">
        <v>59</v>
      </c>
      <c r="B30" s="18">
        <v>545431</v>
      </c>
      <c r="C30" s="18">
        <v>457382</v>
      </c>
      <c r="D30" s="18">
        <v>423745</v>
      </c>
      <c r="E30" s="18">
        <v>335695</v>
      </c>
      <c r="F30" s="18">
        <v>62685</v>
      </c>
    </row>
    <row r="31" spans="1:6" ht="21.75" customHeight="1">
      <c r="A31" s="82" t="s">
        <v>65</v>
      </c>
      <c r="B31" s="18">
        <v>526777.5833333334</v>
      </c>
      <c r="C31" s="18">
        <v>435609.8333333333</v>
      </c>
      <c r="D31" s="18">
        <v>420786.0833333333</v>
      </c>
      <c r="E31" s="18">
        <v>329618.5</v>
      </c>
      <c r="F31" s="18">
        <v>49495.916666666664</v>
      </c>
    </row>
    <row r="32" spans="1:6" ht="21.75" customHeight="1">
      <c r="A32" s="82" t="s">
        <v>218</v>
      </c>
      <c r="B32" s="18">
        <v>511323</v>
      </c>
      <c r="C32" s="18">
        <v>431385</v>
      </c>
      <c r="D32" s="18">
        <v>424353</v>
      </c>
      <c r="E32" s="18">
        <v>344414</v>
      </c>
      <c r="F32" s="18">
        <v>53998</v>
      </c>
    </row>
    <row r="33" ht="15" customHeight="1">
      <c r="A33" s="21"/>
    </row>
    <row r="34" spans="1:8" ht="21.75" customHeight="1">
      <c r="A34" s="6" t="s">
        <v>320</v>
      </c>
      <c r="B34" s="18">
        <v>517438</v>
      </c>
      <c r="C34" s="18">
        <v>433858</v>
      </c>
      <c r="D34" s="90">
        <v>490311</v>
      </c>
      <c r="E34" s="18">
        <v>406730</v>
      </c>
      <c r="F34" s="102">
        <v>-53158</v>
      </c>
      <c r="H34" s="102"/>
    </row>
    <row r="35" spans="1:8" ht="21.75" customHeight="1">
      <c r="A35" s="14" t="s">
        <v>226</v>
      </c>
      <c r="B35" s="18">
        <v>557073</v>
      </c>
      <c r="C35" s="18">
        <v>474320</v>
      </c>
      <c r="D35" s="90">
        <v>420169</v>
      </c>
      <c r="E35" s="18">
        <v>337416</v>
      </c>
      <c r="F35" s="102">
        <v>82649</v>
      </c>
      <c r="H35" s="102"/>
    </row>
    <row r="36" spans="1:8" ht="21.75" customHeight="1">
      <c r="A36" s="14" t="s">
        <v>256</v>
      </c>
      <c r="B36" s="18">
        <v>432146</v>
      </c>
      <c r="C36" s="18">
        <v>337986</v>
      </c>
      <c r="D36" s="90">
        <v>432075</v>
      </c>
      <c r="E36" s="18">
        <v>337914</v>
      </c>
      <c r="F36" s="102">
        <v>-22608</v>
      </c>
      <c r="H36" s="102"/>
    </row>
    <row r="37" spans="1:8" ht="21.75" customHeight="1">
      <c r="A37" s="14" t="s">
        <v>264</v>
      </c>
      <c r="B37" s="18">
        <v>641193</v>
      </c>
      <c r="C37" s="18">
        <v>451177</v>
      </c>
      <c r="D37" s="90">
        <v>519815</v>
      </c>
      <c r="E37" s="18">
        <v>329798</v>
      </c>
      <c r="F37" s="102">
        <v>-148221</v>
      </c>
      <c r="H37" s="102"/>
    </row>
    <row r="38" spans="1:8" ht="21.75" customHeight="1">
      <c r="A38" s="14" t="s">
        <v>276</v>
      </c>
      <c r="B38" s="18">
        <v>549776</v>
      </c>
      <c r="C38" s="18">
        <v>455207</v>
      </c>
      <c r="D38" s="90">
        <v>419170</v>
      </c>
      <c r="E38" s="18">
        <v>324601</v>
      </c>
      <c r="F38" s="102">
        <v>106682</v>
      </c>
      <c r="H38" s="102"/>
    </row>
    <row r="39" spans="1:8" ht="21.75" customHeight="1" thickBot="1">
      <c r="A39" s="14" t="s">
        <v>321</v>
      </c>
      <c r="B39" s="18">
        <v>467707</v>
      </c>
      <c r="C39" s="18">
        <v>399866</v>
      </c>
      <c r="D39" s="90">
        <v>364494</v>
      </c>
      <c r="E39" s="18">
        <v>296653</v>
      </c>
      <c r="F39" s="102">
        <v>19926</v>
      </c>
      <c r="H39" s="102"/>
    </row>
    <row r="40" spans="1:6" ht="22.5" customHeight="1" thickBot="1">
      <c r="A40" s="30" t="s">
        <v>32</v>
      </c>
      <c r="B40" s="326" t="s">
        <v>33</v>
      </c>
      <c r="C40" s="327"/>
      <c r="D40" s="327"/>
      <c r="E40" s="327"/>
      <c r="F40" s="327"/>
    </row>
    <row r="41" spans="2:6" ht="13.5" customHeight="1">
      <c r="B41" s="2"/>
      <c r="C41" s="2"/>
      <c r="D41" s="2"/>
      <c r="E41" s="2"/>
      <c r="F41" s="2"/>
    </row>
    <row r="42" spans="1:6" ht="13.5">
      <c r="A42" s="312" t="s">
        <v>219</v>
      </c>
      <c r="B42" s="312"/>
      <c r="C42" s="312"/>
      <c r="D42" s="312"/>
      <c r="E42" s="312"/>
      <c r="F42" s="312"/>
    </row>
  </sheetData>
  <mergeCells count="13">
    <mergeCell ref="B19:C19"/>
    <mergeCell ref="E19:I19"/>
    <mergeCell ref="G2:G4"/>
    <mergeCell ref="H2:I2"/>
    <mergeCell ref="B4:C4"/>
    <mergeCell ref="E4:F4"/>
    <mergeCell ref="H4:I4"/>
    <mergeCell ref="E2:F2"/>
    <mergeCell ref="B2:C2"/>
    <mergeCell ref="A42:F42"/>
    <mergeCell ref="B40:F40"/>
    <mergeCell ref="B25:F25"/>
    <mergeCell ref="B23:F23"/>
  </mergeCells>
  <printOptions/>
  <pageMargins left="0.7874015748031497" right="0.7874015748031497" top="1.1023622047244095" bottom="0.3937007874015748"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2:G48"/>
  <sheetViews>
    <sheetView workbookViewId="0" topLeftCell="A1">
      <pane xSplit="1" ySplit="7" topLeftCell="B8" activePane="bottomRight" state="frozen"/>
      <selection pane="topLeft" activeCell="D19" sqref="D19"/>
      <selection pane="topRight" activeCell="D19" sqref="D19"/>
      <selection pane="bottomLeft" activeCell="D19" sqref="D19"/>
      <selection pane="bottomRight" activeCell="A7" sqref="A7"/>
    </sheetView>
  </sheetViews>
  <sheetFormatPr defaultColWidth="9.00390625" defaultRowHeight="13.5"/>
  <cols>
    <col min="1" max="5" width="12.125" style="0" customWidth="1"/>
    <col min="6" max="6" width="12.125" style="108" customWidth="1"/>
    <col min="7" max="7" width="12.125" style="1" customWidth="1"/>
  </cols>
  <sheetData>
    <row r="2" spans="1:3" ht="23.25" customHeight="1">
      <c r="A2" s="340" t="s">
        <v>265</v>
      </c>
      <c r="B2" s="340"/>
      <c r="C2" s="340"/>
    </row>
    <row r="3" ht="14.25" thickBot="1"/>
    <row r="4" spans="1:7" ht="24" customHeight="1">
      <c r="A4" s="33"/>
      <c r="B4" s="34" t="s">
        <v>227</v>
      </c>
      <c r="C4" s="313" t="s">
        <v>228</v>
      </c>
      <c r="D4" s="313"/>
      <c r="E4" s="313"/>
      <c r="F4" s="313"/>
      <c r="G4" s="313"/>
    </row>
    <row r="5" spans="1:7" ht="24" customHeight="1">
      <c r="A5" s="24" t="s">
        <v>17</v>
      </c>
      <c r="B5" s="35" t="s">
        <v>229</v>
      </c>
      <c r="C5" s="317" t="s">
        <v>230</v>
      </c>
      <c r="D5" s="324" t="s">
        <v>231</v>
      </c>
      <c r="E5" s="324" t="s">
        <v>232</v>
      </c>
      <c r="F5" s="342" t="s">
        <v>233</v>
      </c>
      <c r="G5" s="315" t="s">
        <v>234</v>
      </c>
    </row>
    <row r="6" spans="1:7" ht="24" customHeight="1">
      <c r="A6" s="24" t="s">
        <v>30</v>
      </c>
      <c r="B6" s="38" t="s">
        <v>235</v>
      </c>
      <c r="C6" s="341"/>
      <c r="D6" s="338"/>
      <c r="E6" s="338"/>
      <c r="F6" s="343"/>
      <c r="G6" s="344"/>
    </row>
    <row r="7" spans="1:7" ht="24" customHeight="1" thickBot="1">
      <c r="A7" s="39"/>
      <c r="B7" s="40" t="s">
        <v>236</v>
      </c>
      <c r="C7" s="330" t="s">
        <v>12</v>
      </c>
      <c r="D7" s="330"/>
      <c r="E7" s="330"/>
      <c r="F7" s="330"/>
      <c r="G7" s="103" t="s">
        <v>11</v>
      </c>
    </row>
    <row r="8" spans="1:7" ht="18" customHeight="1">
      <c r="A8" s="6" t="s">
        <v>60</v>
      </c>
      <c r="B8" s="3">
        <v>81196</v>
      </c>
      <c r="C8" s="3">
        <v>208970</v>
      </c>
      <c r="D8" s="3">
        <v>103534</v>
      </c>
      <c r="E8" s="3">
        <v>105436</v>
      </c>
      <c r="F8" s="20">
        <v>593</v>
      </c>
      <c r="G8" s="106">
        <v>0.28</v>
      </c>
    </row>
    <row r="9" spans="1:7" ht="18" customHeight="1">
      <c r="A9" s="77" t="s">
        <v>35</v>
      </c>
      <c r="B9" s="3">
        <v>82384</v>
      </c>
      <c r="C9" s="3">
        <v>209816</v>
      </c>
      <c r="D9" s="3">
        <v>104058</v>
      </c>
      <c r="E9" s="3">
        <v>105758</v>
      </c>
      <c r="F9" s="20">
        <v>846</v>
      </c>
      <c r="G9" s="104">
        <v>0.4</v>
      </c>
    </row>
    <row r="10" spans="1:7" ht="18" customHeight="1">
      <c r="A10" s="77" t="s">
        <v>43</v>
      </c>
      <c r="B10" s="3">
        <v>82690</v>
      </c>
      <c r="C10" s="3">
        <v>209649</v>
      </c>
      <c r="D10" s="3">
        <v>103838</v>
      </c>
      <c r="E10" s="3">
        <v>105811</v>
      </c>
      <c r="F10" s="20" t="s">
        <v>41</v>
      </c>
      <c r="G10" s="104" t="s">
        <v>42</v>
      </c>
    </row>
    <row r="11" spans="1:7" ht="18" customHeight="1">
      <c r="A11" s="77" t="s">
        <v>46</v>
      </c>
      <c r="B11" s="3">
        <v>83223</v>
      </c>
      <c r="C11" s="3">
        <v>209194</v>
      </c>
      <c r="D11" s="3">
        <v>103466</v>
      </c>
      <c r="E11" s="3">
        <v>105728</v>
      </c>
      <c r="F11" s="20" t="s">
        <v>48</v>
      </c>
      <c r="G11" s="104" t="s">
        <v>49</v>
      </c>
    </row>
    <row r="12" spans="1:7" ht="18" customHeight="1">
      <c r="A12" s="77" t="s">
        <v>47</v>
      </c>
      <c r="B12" s="57">
        <v>83603</v>
      </c>
      <c r="C12" s="57">
        <v>208599</v>
      </c>
      <c r="D12" s="57">
        <v>103151</v>
      </c>
      <c r="E12" s="57">
        <v>105448</v>
      </c>
      <c r="F12" s="114">
        <v>-595</v>
      </c>
      <c r="G12" s="116">
        <v>-0.28</v>
      </c>
    </row>
    <row r="13" spans="1:7" ht="18" customHeight="1">
      <c r="A13" s="77" t="s">
        <v>61</v>
      </c>
      <c r="B13" s="75">
        <v>89153</v>
      </c>
      <c r="C13" s="75">
        <v>227579</v>
      </c>
      <c r="D13" s="75">
        <v>112066</v>
      </c>
      <c r="E13" s="75">
        <v>115513</v>
      </c>
      <c r="F13" s="20">
        <f>+C13-C12</f>
        <v>18980</v>
      </c>
      <c r="G13" s="105">
        <f>(+C13-C12)/C12*100</f>
        <v>9.09879721379297</v>
      </c>
    </row>
    <row r="14" spans="1:7" ht="18" customHeight="1">
      <c r="A14" s="77" t="s">
        <v>66</v>
      </c>
      <c r="B14" s="75">
        <v>89904</v>
      </c>
      <c r="C14" s="75">
        <v>227532</v>
      </c>
      <c r="D14" s="75">
        <v>112039</v>
      </c>
      <c r="E14" s="75">
        <v>115493</v>
      </c>
      <c r="F14" s="117">
        <f>+C14-C13</f>
        <v>-47</v>
      </c>
      <c r="G14" s="105">
        <f>(+C14-C13)/C13*100</f>
        <v>-0.020652169136871155</v>
      </c>
    </row>
    <row r="15" spans="1:7" ht="18" customHeight="1">
      <c r="A15" s="77" t="s">
        <v>266</v>
      </c>
      <c r="B15" s="75">
        <v>90590</v>
      </c>
      <c r="C15" s="75">
        <v>227394</v>
      </c>
      <c r="D15" s="75">
        <v>111891</v>
      </c>
      <c r="E15" s="75">
        <v>115503</v>
      </c>
      <c r="F15" s="117">
        <f>+C15-C14</f>
        <v>-138</v>
      </c>
      <c r="G15" s="105">
        <f>(+C15-C14)/C14*100</f>
        <v>-0.060650809556458</v>
      </c>
    </row>
    <row r="16" spans="1:7" ht="18" customHeight="1">
      <c r="A16" s="77" t="s">
        <v>267</v>
      </c>
      <c r="B16" s="75">
        <v>91183</v>
      </c>
      <c r="C16" s="75">
        <v>227188</v>
      </c>
      <c r="D16" s="75">
        <v>111839</v>
      </c>
      <c r="E16" s="75">
        <v>115349</v>
      </c>
      <c r="F16" s="117">
        <v>-206</v>
      </c>
      <c r="G16" s="105">
        <f>(+C16-C15)/C15*100</f>
        <v>-0.09059166029006921</v>
      </c>
    </row>
    <row r="17" spans="1:7" ht="18" customHeight="1">
      <c r="A17" s="6" t="s">
        <v>4</v>
      </c>
      <c r="B17" s="75"/>
      <c r="C17" s="75"/>
      <c r="D17" s="75"/>
      <c r="E17" s="75"/>
      <c r="F17" s="20"/>
      <c r="G17" s="10"/>
    </row>
    <row r="18" spans="1:7" ht="18" customHeight="1">
      <c r="A18" s="89" t="s">
        <v>322</v>
      </c>
      <c r="B18" s="75">
        <v>91397</v>
      </c>
      <c r="C18" s="75">
        <v>226376</v>
      </c>
      <c r="D18" s="75">
        <v>111386</v>
      </c>
      <c r="E18" s="75">
        <v>114990</v>
      </c>
      <c r="F18" s="57"/>
      <c r="G18" s="10"/>
    </row>
    <row r="19" spans="1:7" ht="18" customHeight="1">
      <c r="A19" s="89" t="s">
        <v>237</v>
      </c>
      <c r="B19" s="75">
        <v>91401</v>
      </c>
      <c r="C19" s="75">
        <v>226382</v>
      </c>
      <c r="D19" s="75">
        <v>111389</v>
      </c>
      <c r="E19" s="75">
        <v>114993</v>
      </c>
      <c r="F19" s="57"/>
      <c r="G19" s="10"/>
    </row>
    <row r="20" spans="1:7" ht="18" customHeight="1">
      <c r="A20" s="89" t="s">
        <v>257</v>
      </c>
      <c r="B20" s="75">
        <v>91441</v>
      </c>
      <c r="C20" s="75">
        <v>226571</v>
      </c>
      <c r="D20" s="75">
        <v>111505</v>
      </c>
      <c r="E20" s="75">
        <v>115066</v>
      </c>
      <c r="F20" s="57"/>
      <c r="G20" s="10"/>
    </row>
    <row r="21" spans="1:7" ht="18" customHeight="1">
      <c r="A21" s="89" t="s">
        <v>268</v>
      </c>
      <c r="B21" s="75">
        <v>91486</v>
      </c>
      <c r="C21" s="75">
        <v>226556</v>
      </c>
      <c r="D21" s="75">
        <v>111485</v>
      </c>
      <c r="E21" s="75">
        <v>115071</v>
      </c>
      <c r="F21" s="57"/>
      <c r="G21" s="10"/>
    </row>
    <row r="22" spans="1:7" ht="18" customHeight="1">
      <c r="A22" s="89" t="s">
        <v>277</v>
      </c>
      <c r="B22" s="75">
        <v>91541</v>
      </c>
      <c r="C22" s="75">
        <v>226546</v>
      </c>
      <c r="D22" s="75">
        <v>111457</v>
      </c>
      <c r="E22" s="75">
        <v>115089</v>
      </c>
      <c r="F22" s="57"/>
      <c r="G22" s="10"/>
    </row>
    <row r="23" spans="1:7" ht="18" customHeight="1" thickBot="1">
      <c r="A23" s="89" t="s">
        <v>323</v>
      </c>
      <c r="B23" s="75">
        <v>91583</v>
      </c>
      <c r="C23" s="75">
        <v>226652</v>
      </c>
      <c r="D23" s="75">
        <v>111496</v>
      </c>
      <c r="E23" s="75">
        <v>115156</v>
      </c>
      <c r="F23" s="57"/>
      <c r="G23" s="10"/>
    </row>
    <row r="24" spans="1:7" ht="24" customHeight="1" thickBot="1">
      <c r="A24" s="111"/>
      <c r="B24" s="326"/>
      <c r="C24" s="327"/>
      <c r="D24" s="327"/>
      <c r="E24" s="327"/>
      <c r="F24" s="327"/>
      <c r="G24" s="327"/>
    </row>
    <row r="25" spans="1:7" ht="13.5">
      <c r="A25" s="83" t="s">
        <v>238</v>
      </c>
      <c r="B25" s="12"/>
      <c r="C25" s="12"/>
      <c r="D25" s="12"/>
      <c r="E25" s="12"/>
      <c r="F25" s="113"/>
      <c r="G25" s="10"/>
    </row>
    <row r="26" spans="1:7" ht="13.5">
      <c r="A26" s="12"/>
      <c r="B26" s="12"/>
      <c r="C26" s="12"/>
      <c r="D26" s="12"/>
      <c r="E26" s="12"/>
      <c r="F26" s="113"/>
      <c r="G26" s="10"/>
    </row>
    <row r="27" spans="1:7" ht="13.5">
      <c r="A27" s="12" t="s">
        <v>239</v>
      </c>
      <c r="B27" s="12"/>
      <c r="C27" s="12"/>
      <c r="D27" s="12"/>
      <c r="E27" s="12"/>
      <c r="F27" s="113"/>
      <c r="G27" s="10"/>
    </row>
    <row r="28" spans="1:7" ht="13.5">
      <c r="A28" s="12"/>
      <c r="B28" s="12" t="s">
        <v>240</v>
      </c>
      <c r="C28" s="12"/>
      <c r="D28" s="12"/>
      <c r="E28" s="12"/>
      <c r="F28" s="113"/>
      <c r="G28" s="10"/>
    </row>
    <row r="29" spans="1:7" ht="13.5">
      <c r="A29" s="12" t="s">
        <v>241</v>
      </c>
      <c r="B29" s="12"/>
      <c r="C29" s="12"/>
      <c r="D29" s="12"/>
      <c r="E29" s="12"/>
      <c r="F29" s="113"/>
      <c r="G29" s="10"/>
    </row>
    <row r="30" spans="1:7" ht="13.5">
      <c r="A30" s="12"/>
      <c r="B30" s="12"/>
      <c r="C30" s="12"/>
      <c r="D30" s="12"/>
      <c r="E30" s="12"/>
      <c r="F30" s="113"/>
      <c r="G30" s="10"/>
    </row>
    <row r="31" spans="1:7" ht="13.5">
      <c r="A31" s="12" t="s">
        <v>242</v>
      </c>
      <c r="B31" s="12"/>
      <c r="C31" s="12"/>
      <c r="D31" s="12"/>
      <c r="E31" s="12"/>
      <c r="F31" s="113"/>
      <c r="G31" s="10"/>
    </row>
    <row r="32" spans="1:7" ht="13.5">
      <c r="A32" s="12"/>
      <c r="B32" s="12" t="s">
        <v>243</v>
      </c>
      <c r="C32" s="12"/>
      <c r="D32" s="12"/>
      <c r="E32" s="12"/>
      <c r="F32" s="113"/>
      <c r="G32" s="10"/>
    </row>
    <row r="33" spans="1:7" ht="13.5">
      <c r="A33" s="12"/>
      <c r="B33" s="12"/>
      <c r="C33" s="12"/>
      <c r="D33" s="12"/>
      <c r="E33" s="12"/>
      <c r="F33" s="113"/>
      <c r="G33" s="10"/>
    </row>
    <row r="34" spans="1:7" ht="13.5">
      <c r="A34" s="12" t="s">
        <v>57</v>
      </c>
      <c r="B34" s="12"/>
      <c r="C34" s="12"/>
      <c r="D34" s="12"/>
      <c r="E34" s="12"/>
      <c r="F34" s="113"/>
      <c r="G34" s="10"/>
    </row>
    <row r="35" spans="1:7" ht="13.5">
      <c r="A35" s="12" t="s">
        <v>244</v>
      </c>
      <c r="B35" s="12"/>
      <c r="C35" s="12"/>
      <c r="D35" s="12"/>
      <c r="E35" s="12"/>
      <c r="F35" s="113"/>
      <c r="G35" s="10"/>
    </row>
    <row r="36" spans="1:7" ht="13.5">
      <c r="A36" s="115" t="s">
        <v>62</v>
      </c>
      <c r="B36" s="12"/>
      <c r="C36" s="12"/>
      <c r="D36" s="12"/>
      <c r="E36" s="12"/>
      <c r="F36" s="113"/>
      <c r="G36" s="10"/>
    </row>
    <row r="37" spans="1:7" ht="13.5">
      <c r="A37" s="12"/>
      <c r="B37" s="12"/>
      <c r="C37" s="12"/>
      <c r="D37" s="12"/>
      <c r="E37" s="12"/>
      <c r="F37" s="113"/>
      <c r="G37" s="10"/>
    </row>
    <row r="38" spans="1:7" ht="13.5">
      <c r="A38" s="12"/>
      <c r="B38" s="12"/>
      <c r="C38" s="12"/>
      <c r="D38" s="12"/>
      <c r="E38" s="12"/>
      <c r="F38" s="113"/>
      <c r="G38" s="10"/>
    </row>
    <row r="39" spans="1:7" ht="13.5">
      <c r="A39" s="12"/>
      <c r="B39" s="12"/>
      <c r="C39" s="12"/>
      <c r="D39" s="12"/>
      <c r="E39" s="12"/>
      <c r="F39" s="113"/>
      <c r="G39" s="10"/>
    </row>
    <row r="40" spans="1:7" ht="13.5">
      <c r="A40" s="12"/>
      <c r="B40" s="12"/>
      <c r="C40" s="12"/>
      <c r="D40" s="12"/>
      <c r="E40" s="12"/>
      <c r="F40" s="113"/>
      <c r="G40" s="10"/>
    </row>
    <row r="41" spans="1:7" ht="13.5">
      <c r="A41" s="12"/>
      <c r="B41" s="12"/>
      <c r="C41" s="12"/>
      <c r="D41" s="12"/>
      <c r="E41" s="12"/>
      <c r="F41" s="113"/>
      <c r="G41" s="10"/>
    </row>
    <row r="42" spans="1:7" ht="13.5">
      <c r="A42" s="12"/>
      <c r="B42" s="12"/>
      <c r="C42" s="12"/>
      <c r="D42" s="12"/>
      <c r="E42" s="12"/>
      <c r="F42" s="113"/>
      <c r="G42" s="10"/>
    </row>
    <row r="43" spans="1:7" ht="13.5">
      <c r="A43" s="12"/>
      <c r="B43" s="12"/>
      <c r="C43" s="12"/>
      <c r="D43" s="12"/>
      <c r="E43" s="12"/>
      <c r="F43" s="113"/>
      <c r="G43" s="10"/>
    </row>
    <row r="44" spans="1:7" ht="13.5">
      <c r="A44" s="12"/>
      <c r="B44" s="12"/>
      <c r="C44" s="12"/>
      <c r="D44" s="12"/>
      <c r="E44" s="12"/>
      <c r="F44" s="113"/>
      <c r="G44" s="10"/>
    </row>
    <row r="45" spans="1:7" ht="13.5">
      <c r="A45" s="12"/>
      <c r="B45" s="12"/>
      <c r="C45" s="12"/>
      <c r="D45" s="12"/>
      <c r="E45" s="12"/>
      <c r="F45" s="113"/>
      <c r="G45" s="10"/>
    </row>
    <row r="46" spans="1:7" ht="13.5">
      <c r="A46" s="12"/>
      <c r="B46" s="12"/>
      <c r="C46" s="12"/>
      <c r="D46" s="12"/>
      <c r="E46" s="12"/>
      <c r="F46" s="113"/>
      <c r="G46" s="10"/>
    </row>
    <row r="47" spans="1:7" ht="13.5">
      <c r="A47" s="12"/>
      <c r="B47" s="12"/>
      <c r="C47" s="12"/>
      <c r="D47" s="12"/>
      <c r="E47" s="12"/>
      <c r="F47" s="113"/>
      <c r="G47" s="10"/>
    </row>
    <row r="48" spans="1:7" ht="13.5">
      <c r="A48" s="12"/>
      <c r="B48" s="12"/>
      <c r="C48" s="12"/>
      <c r="D48" s="12"/>
      <c r="E48" s="12"/>
      <c r="F48" s="113"/>
      <c r="G48" s="10"/>
    </row>
  </sheetData>
  <mergeCells count="9">
    <mergeCell ref="A2:C2"/>
    <mergeCell ref="C7:F7"/>
    <mergeCell ref="B24:G24"/>
    <mergeCell ref="C4:G4"/>
    <mergeCell ref="C5:C6"/>
    <mergeCell ref="D5:D6"/>
    <mergeCell ref="E5:E6"/>
    <mergeCell ref="F5:F6"/>
    <mergeCell ref="G5:G6"/>
  </mergeCells>
  <printOptions horizontalCentered="1"/>
  <pageMargins left="0.5905511811023623" right="0.5905511811023623" top="0.7480314960629921" bottom="0.1968503937007874" header="0.5118110236220472"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R37"/>
  <sheetViews>
    <sheetView zoomScale="75" zoomScaleNormal="75" workbookViewId="0" topLeftCell="B1">
      <selection activeCell="C10" sqref="C10:N20"/>
    </sheetView>
  </sheetViews>
  <sheetFormatPr defaultColWidth="10.625" defaultRowHeight="13.5"/>
  <cols>
    <col min="1" max="1" width="4.50390625" style="131" hidden="1" customWidth="1"/>
    <col min="2" max="2" width="11.00390625" style="131" customWidth="1"/>
    <col min="3" max="3" width="9.25390625" style="131" customWidth="1"/>
    <col min="4" max="6" width="9.125" style="131" customWidth="1"/>
    <col min="7" max="7" width="10.125" style="131" bestFit="1" customWidth="1"/>
    <col min="8" max="9" width="6.25390625" style="131" customWidth="1"/>
    <col min="10" max="13" width="7.00390625" style="131" customWidth="1"/>
    <col min="14" max="14" width="9.75390625" style="131" customWidth="1"/>
    <col min="15" max="16384" width="10.625" style="131" customWidth="1"/>
  </cols>
  <sheetData>
    <row r="2" spans="2:14" ht="23.25" customHeight="1">
      <c r="B2" s="135" t="s">
        <v>164</v>
      </c>
      <c r="C2" s="136"/>
      <c r="D2" s="136"/>
      <c r="E2" s="136"/>
      <c r="F2" s="136"/>
      <c r="N2" s="137"/>
    </row>
    <row r="3" spans="2:14" ht="42" customHeight="1">
      <c r="B3" s="135"/>
      <c r="C3" s="136"/>
      <c r="D3" s="136"/>
      <c r="E3" s="136"/>
      <c r="F3" s="136"/>
      <c r="N3" s="137"/>
    </row>
    <row r="4" spans="2:14" ht="23.25" customHeight="1" thickBot="1">
      <c r="B4" s="138"/>
      <c r="C4" s="138"/>
      <c r="D4" s="138"/>
      <c r="E4" s="138"/>
      <c r="F4" s="138"/>
      <c r="G4" s="138"/>
      <c r="H4" s="139"/>
      <c r="I4" s="140" t="s">
        <v>310</v>
      </c>
      <c r="J4" s="141"/>
      <c r="K4" s="141"/>
      <c r="L4" s="141"/>
      <c r="M4" s="141"/>
      <c r="N4" s="141"/>
    </row>
    <row r="5" spans="2:14" ht="12" customHeight="1">
      <c r="B5" s="363" t="s">
        <v>165</v>
      </c>
      <c r="C5" s="366" t="s">
        <v>109</v>
      </c>
      <c r="D5" s="369" t="s">
        <v>166</v>
      </c>
      <c r="E5" s="370"/>
      <c r="F5" s="366"/>
      <c r="G5" s="377" t="s">
        <v>110</v>
      </c>
      <c r="H5" s="345" t="s">
        <v>279</v>
      </c>
      <c r="I5" s="346"/>
      <c r="J5" s="346"/>
      <c r="K5" s="346"/>
      <c r="L5" s="346"/>
      <c r="M5" s="346"/>
      <c r="N5" s="346"/>
    </row>
    <row r="6" spans="2:14" ht="21.75" customHeight="1">
      <c r="B6" s="364"/>
      <c r="C6" s="367"/>
      <c r="D6" s="371"/>
      <c r="E6" s="372"/>
      <c r="F6" s="373"/>
      <c r="G6" s="378"/>
      <c r="H6" s="347"/>
      <c r="I6" s="348"/>
      <c r="J6" s="349"/>
      <c r="K6" s="348"/>
      <c r="L6" s="348"/>
      <c r="M6" s="348"/>
      <c r="N6" s="349"/>
    </row>
    <row r="7" spans="2:14" ht="24.75" customHeight="1">
      <c r="B7" s="364"/>
      <c r="C7" s="367"/>
      <c r="D7" s="374"/>
      <c r="E7" s="375"/>
      <c r="F7" s="376"/>
      <c r="G7" s="143" t="s">
        <v>167</v>
      </c>
      <c r="H7" s="350" t="s">
        <v>111</v>
      </c>
      <c r="I7" s="351"/>
      <c r="J7" s="144"/>
      <c r="K7" s="145" t="s">
        <v>112</v>
      </c>
      <c r="L7" s="145"/>
      <c r="M7" s="142"/>
      <c r="N7" s="352" t="s">
        <v>113</v>
      </c>
    </row>
    <row r="8" spans="2:14" ht="12" customHeight="1">
      <c r="B8" s="364"/>
      <c r="C8" s="367"/>
      <c r="D8" s="355" t="s">
        <v>114</v>
      </c>
      <c r="E8" s="355" t="s">
        <v>115</v>
      </c>
      <c r="F8" s="355" t="s">
        <v>116</v>
      </c>
      <c r="G8" s="362" t="s">
        <v>117</v>
      </c>
      <c r="H8" s="355" t="s">
        <v>118</v>
      </c>
      <c r="I8" s="355" t="s">
        <v>119</v>
      </c>
      <c r="J8" s="357" t="s">
        <v>120</v>
      </c>
      <c r="K8" s="146"/>
      <c r="L8" s="357" t="s">
        <v>121</v>
      </c>
      <c r="M8" s="147"/>
      <c r="N8" s="353"/>
    </row>
    <row r="9" spans="2:14" ht="15.75" customHeight="1" thickBot="1">
      <c r="B9" s="365"/>
      <c r="C9" s="368"/>
      <c r="D9" s="361"/>
      <c r="E9" s="361"/>
      <c r="F9" s="361"/>
      <c r="G9" s="361"/>
      <c r="H9" s="356"/>
      <c r="I9" s="356"/>
      <c r="J9" s="358"/>
      <c r="K9" s="148" t="s">
        <v>168</v>
      </c>
      <c r="L9" s="358"/>
      <c r="M9" s="149" t="s">
        <v>168</v>
      </c>
      <c r="N9" s="354"/>
    </row>
    <row r="10" spans="2:14" ht="39" customHeight="1">
      <c r="B10" s="150" t="s">
        <v>169</v>
      </c>
      <c r="C10" s="156">
        <v>163719</v>
      </c>
      <c r="D10" s="156">
        <v>429329</v>
      </c>
      <c r="E10" s="156">
        <v>210334</v>
      </c>
      <c r="F10" s="156">
        <v>218995</v>
      </c>
      <c r="G10" s="156">
        <v>68</v>
      </c>
      <c r="H10" s="156">
        <v>290</v>
      </c>
      <c r="I10" s="156">
        <v>381</v>
      </c>
      <c r="J10" s="156">
        <v>1286</v>
      </c>
      <c r="K10" s="156">
        <v>601</v>
      </c>
      <c r="L10" s="156">
        <v>1129</v>
      </c>
      <c r="M10" s="156">
        <v>582</v>
      </c>
      <c r="N10" s="156">
        <v>2</v>
      </c>
    </row>
    <row r="11" spans="2:14" ht="39" customHeight="1">
      <c r="B11" s="151" t="s">
        <v>170</v>
      </c>
      <c r="C11" s="152">
        <v>91583</v>
      </c>
      <c r="D11" s="158">
        <v>226652</v>
      </c>
      <c r="E11" s="152">
        <v>111496</v>
      </c>
      <c r="F11" s="152">
        <v>115156</v>
      </c>
      <c r="G11" s="158">
        <v>106</v>
      </c>
      <c r="H11" s="152">
        <v>173</v>
      </c>
      <c r="I11" s="152">
        <v>195</v>
      </c>
      <c r="J11" s="152">
        <v>722</v>
      </c>
      <c r="K11" s="152">
        <v>410</v>
      </c>
      <c r="L11" s="152">
        <v>594</v>
      </c>
      <c r="M11" s="152">
        <v>333</v>
      </c>
      <c r="N11" s="153">
        <v>0</v>
      </c>
    </row>
    <row r="12" spans="2:14" ht="39" customHeight="1">
      <c r="B12" s="151" t="s">
        <v>171</v>
      </c>
      <c r="C12" s="152">
        <v>25035</v>
      </c>
      <c r="D12" s="158">
        <v>67708</v>
      </c>
      <c r="E12" s="152">
        <v>33599</v>
      </c>
      <c r="F12" s="152">
        <v>34109</v>
      </c>
      <c r="G12" s="158">
        <v>18</v>
      </c>
      <c r="H12" s="152">
        <v>35</v>
      </c>
      <c r="I12" s="152">
        <v>48</v>
      </c>
      <c r="J12" s="152">
        <v>238</v>
      </c>
      <c r="K12" s="152">
        <v>81</v>
      </c>
      <c r="L12" s="152">
        <v>208</v>
      </c>
      <c r="M12" s="152">
        <v>104</v>
      </c>
      <c r="N12" s="152">
        <v>1</v>
      </c>
    </row>
    <row r="13" spans="2:14" ht="39" customHeight="1">
      <c r="B13" s="151" t="s">
        <v>172</v>
      </c>
      <c r="C13" s="152">
        <v>34303</v>
      </c>
      <c r="D13" s="158">
        <v>96658</v>
      </c>
      <c r="E13" s="152">
        <v>46701</v>
      </c>
      <c r="F13" s="152">
        <v>49957</v>
      </c>
      <c r="G13" s="158">
        <v>-38</v>
      </c>
      <c r="H13" s="152">
        <v>66</v>
      </c>
      <c r="I13" s="152">
        <v>94</v>
      </c>
      <c r="J13" s="152">
        <v>224</v>
      </c>
      <c r="K13" s="152">
        <v>74</v>
      </c>
      <c r="L13" s="152">
        <v>233</v>
      </c>
      <c r="M13" s="152">
        <v>113</v>
      </c>
      <c r="N13" s="152">
        <v>-1</v>
      </c>
    </row>
    <row r="14" spans="2:14" ht="39" customHeight="1">
      <c r="B14" s="150" t="s">
        <v>173</v>
      </c>
      <c r="C14" s="156">
        <v>12798</v>
      </c>
      <c r="D14" s="156">
        <v>38311</v>
      </c>
      <c r="E14" s="156">
        <v>18538</v>
      </c>
      <c r="F14" s="156">
        <v>19773</v>
      </c>
      <c r="G14" s="158">
        <v>-18</v>
      </c>
      <c r="H14" s="156">
        <v>16</v>
      </c>
      <c r="I14" s="156">
        <v>44</v>
      </c>
      <c r="J14" s="156">
        <v>102</v>
      </c>
      <c r="K14" s="156">
        <v>36</v>
      </c>
      <c r="L14" s="156">
        <v>94</v>
      </c>
      <c r="M14" s="156">
        <v>32</v>
      </c>
      <c r="N14" s="156">
        <v>2</v>
      </c>
    </row>
    <row r="15" spans="2:14" ht="39" customHeight="1">
      <c r="B15" s="151" t="s">
        <v>174</v>
      </c>
      <c r="C15" s="152">
        <v>5066</v>
      </c>
      <c r="D15" s="158">
        <v>14922</v>
      </c>
      <c r="E15" s="152">
        <v>7231</v>
      </c>
      <c r="F15" s="152">
        <v>7691</v>
      </c>
      <c r="G15" s="158">
        <v>-10</v>
      </c>
      <c r="H15" s="152">
        <v>9</v>
      </c>
      <c r="I15" s="152">
        <v>19</v>
      </c>
      <c r="J15" s="152">
        <v>47</v>
      </c>
      <c r="K15" s="152">
        <v>10</v>
      </c>
      <c r="L15" s="152">
        <v>48</v>
      </c>
      <c r="M15" s="152">
        <v>17</v>
      </c>
      <c r="N15" s="153">
        <v>1</v>
      </c>
    </row>
    <row r="16" spans="2:14" ht="39" customHeight="1">
      <c r="B16" s="151" t="s">
        <v>175</v>
      </c>
      <c r="C16" s="152">
        <v>1036</v>
      </c>
      <c r="D16" s="158">
        <v>2985</v>
      </c>
      <c r="E16" s="152">
        <v>1356</v>
      </c>
      <c r="F16" s="152">
        <v>1629</v>
      </c>
      <c r="G16" s="158">
        <v>-4</v>
      </c>
      <c r="H16" s="152">
        <v>1</v>
      </c>
      <c r="I16" s="152">
        <v>6</v>
      </c>
      <c r="J16" s="152">
        <v>9</v>
      </c>
      <c r="K16" s="152">
        <v>0</v>
      </c>
      <c r="L16" s="152">
        <v>8</v>
      </c>
      <c r="M16" s="152">
        <v>5</v>
      </c>
      <c r="N16" s="153">
        <v>0</v>
      </c>
    </row>
    <row r="17" spans="2:15" ht="39" customHeight="1">
      <c r="B17" s="151" t="s">
        <v>176</v>
      </c>
      <c r="C17" s="152">
        <v>753</v>
      </c>
      <c r="D17" s="158">
        <v>1976</v>
      </c>
      <c r="E17" s="152">
        <v>966</v>
      </c>
      <c r="F17" s="152">
        <v>1010</v>
      </c>
      <c r="G17" s="158">
        <v>-6</v>
      </c>
      <c r="H17" s="152">
        <v>0</v>
      </c>
      <c r="I17" s="152">
        <v>3</v>
      </c>
      <c r="J17" s="152">
        <v>7</v>
      </c>
      <c r="K17" s="152">
        <v>1</v>
      </c>
      <c r="L17" s="153">
        <v>10</v>
      </c>
      <c r="M17" s="153">
        <v>2</v>
      </c>
      <c r="N17" s="153">
        <v>0</v>
      </c>
      <c r="O17" s="152"/>
    </row>
    <row r="18" spans="2:14" ht="39" customHeight="1">
      <c r="B18" s="151" t="s">
        <v>177</v>
      </c>
      <c r="C18" s="152">
        <v>2634</v>
      </c>
      <c r="D18" s="158">
        <v>8470</v>
      </c>
      <c r="E18" s="152">
        <v>4170</v>
      </c>
      <c r="F18" s="152">
        <v>4300</v>
      </c>
      <c r="G18" s="158">
        <v>19</v>
      </c>
      <c r="H18" s="152">
        <v>2</v>
      </c>
      <c r="I18" s="152">
        <v>6</v>
      </c>
      <c r="J18" s="152">
        <v>26</v>
      </c>
      <c r="K18" s="152">
        <v>16</v>
      </c>
      <c r="L18" s="152">
        <v>4</v>
      </c>
      <c r="M18" s="152">
        <v>3</v>
      </c>
      <c r="N18" s="153">
        <v>1</v>
      </c>
    </row>
    <row r="19" spans="2:15" ht="39" customHeight="1">
      <c r="B19" s="151" t="s">
        <v>178</v>
      </c>
      <c r="C19" s="152">
        <v>1426</v>
      </c>
      <c r="D19" s="158">
        <v>4740</v>
      </c>
      <c r="E19" s="152">
        <v>2299</v>
      </c>
      <c r="F19" s="152">
        <v>2441</v>
      </c>
      <c r="G19" s="158">
        <v>-11</v>
      </c>
      <c r="H19" s="152">
        <v>2</v>
      </c>
      <c r="I19" s="152">
        <v>5</v>
      </c>
      <c r="J19" s="152">
        <v>4</v>
      </c>
      <c r="K19" s="152">
        <v>2</v>
      </c>
      <c r="L19" s="152">
        <v>12</v>
      </c>
      <c r="M19" s="152">
        <v>1</v>
      </c>
      <c r="N19" s="153">
        <v>0</v>
      </c>
      <c r="O19" s="152"/>
    </row>
    <row r="20" spans="2:14" ht="39" customHeight="1" thickBot="1">
      <c r="B20" s="151" t="s">
        <v>179</v>
      </c>
      <c r="C20" s="152">
        <v>1883</v>
      </c>
      <c r="D20" s="158">
        <v>5218</v>
      </c>
      <c r="E20" s="154">
        <v>2516</v>
      </c>
      <c r="F20" s="154">
        <v>2702</v>
      </c>
      <c r="G20" s="158">
        <v>-6</v>
      </c>
      <c r="H20" s="154">
        <v>2</v>
      </c>
      <c r="I20" s="154">
        <v>5</v>
      </c>
      <c r="J20" s="154">
        <v>9</v>
      </c>
      <c r="K20" s="152">
        <v>7</v>
      </c>
      <c r="L20" s="154">
        <v>12</v>
      </c>
      <c r="M20" s="154">
        <v>4</v>
      </c>
      <c r="N20" s="155">
        <v>0</v>
      </c>
    </row>
    <row r="21" spans="2:14" ht="36" customHeight="1" hidden="1">
      <c r="B21" s="150" t="s">
        <v>180</v>
      </c>
      <c r="C21" s="156">
        <v>0</v>
      </c>
      <c r="D21" s="156">
        <v>0</v>
      </c>
      <c r="E21" s="156">
        <v>0</v>
      </c>
      <c r="F21" s="156">
        <v>0</v>
      </c>
      <c r="G21" s="201" t="e">
        <v>#REF!</v>
      </c>
      <c r="H21" s="156">
        <v>0</v>
      </c>
      <c r="I21" s="156">
        <v>0</v>
      </c>
      <c r="J21" s="156">
        <v>0</v>
      </c>
      <c r="K21" s="156">
        <v>0</v>
      </c>
      <c r="L21" s="156">
        <v>0</v>
      </c>
      <c r="M21" s="156">
        <v>0</v>
      </c>
      <c r="N21" s="156">
        <v>0</v>
      </c>
    </row>
    <row r="22" spans="2:14" ht="36" customHeight="1" hidden="1">
      <c r="B22" s="157" t="s">
        <v>181</v>
      </c>
      <c r="C22" s="158">
        <v>0</v>
      </c>
      <c r="D22" s="158">
        <v>0</v>
      </c>
      <c r="E22" s="158"/>
      <c r="F22" s="158"/>
      <c r="G22" s="201" t="e">
        <v>#REF!</v>
      </c>
      <c r="H22" s="158"/>
      <c r="I22" s="158"/>
      <c r="J22" s="158"/>
      <c r="K22" s="158"/>
      <c r="L22" s="158"/>
      <c r="M22" s="158"/>
      <c r="N22" s="159"/>
    </row>
    <row r="23" spans="2:14" ht="36" customHeight="1" hidden="1">
      <c r="B23" s="157" t="s">
        <v>182</v>
      </c>
      <c r="C23" s="158">
        <v>0</v>
      </c>
      <c r="D23" s="158">
        <v>0</v>
      </c>
      <c r="E23" s="158"/>
      <c r="F23" s="158"/>
      <c r="G23" s="201" t="e">
        <v>#REF!</v>
      </c>
      <c r="H23" s="158"/>
      <c r="I23" s="158"/>
      <c r="J23" s="158"/>
      <c r="K23" s="158"/>
      <c r="L23" s="158"/>
      <c r="M23" s="158"/>
      <c r="N23" s="159"/>
    </row>
    <row r="24" spans="2:14" ht="36" customHeight="1" hidden="1">
      <c r="B24" s="157" t="s">
        <v>183</v>
      </c>
      <c r="C24" s="158">
        <v>0</v>
      </c>
      <c r="D24" s="158">
        <v>0</v>
      </c>
      <c r="E24" s="158"/>
      <c r="F24" s="158"/>
      <c r="G24" s="201" t="e">
        <v>#REF!</v>
      </c>
      <c r="H24" s="159"/>
      <c r="I24" s="160"/>
      <c r="J24" s="158"/>
      <c r="K24" s="159"/>
      <c r="L24" s="158"/>
      <c r="M24" s="160"/>
      <c r="N24" s="159"/>
    </row>
    <row r="25" spans="2:14" ht="36" customHeight="1" hidden="1">
      <c r="B25" s="157" t="s">
        <v>184</v>
      </c>
      <c r="C25" s="158">
        <v>0</v>
      </c>
      <c r="D25" s="158">
        <v>0</v>
      </c>
      <c r="E25" s="158"/>
      <c r="F25" s="158"/>
      <c r="G25" s="201" t="e">
        <v>#REF!</v>
      </c>
      <c r="H25" s="159"/>
      <c r="I25" s="160"/>
      <c r="J25" s="158"/>
      <c r="K25" s="159"/>
      <c r="L25" s="158"/>
      <c r="M25" s="158"/>
      <c r="N25" s="159"/>
    </row>
    <row r="26" spans="2:14" ht="36" customHeight="1" hidden="1">
      <c r="B26" s="157" t="s">
        <v>185</v>
      </c>
      <c r="C26" s="158">
        <v>0</v>
      </c>
      <c r="D26" s="158">
        <v>0</v>
      </c>
      <c r="E26" s="158"/>
      <c r="F26" s="158"/>
      <c r="G26" s="201" t="e">
        <v>#REF!</v>
      </c>
      <c r="H26" s="158"/>
      <c r="I26" s="158"/>
      <c r="J26" s="158"/>
      <c r="K26" s="159"/>
      <c r="L26" s="158"/>
      <c r="M26" s="158"/>
      <c r="N26" s="159"/>
    </row>
    <row r="27" spans="2:14" ht="36" customHeight="1" hidden="1">
      <c r="B27" s="157" t="s">
        <v>186</v>
      </c>
      <c r="C27" s="158">
        <v>0</v>
      </c>
      <c r="D27" s="158">
        <v>0</v>
      </c>
      <c r="E27" s="158"/>
      <c r="F27" s="158"/>
      <c r="G27" s="201" t="e">
        <v>#REF!</v>
      </c>
      <c r="H27" s="158"/>
      <c r="I27" s="158"/>
      <c r="J27" s="158"/>
      <c r="K27" s="158"/>
      <c r="L27" s="158"/>
      <c r="M27" s="158"/>
      <c r="N27" s="159"/>
    </row>
    <row r="28" spans="2:14" ht="36" customHeight="1" hidden="1">
      <c r="B28" s="161" t="s">
        <v>187</v>
      </c>
      <c r="C28" s="162">
        <v>0</v>
      </c>
      <c r="D28" s="162">
        <v>0</v>
      </c>
      <c r="E28" s="162"/>
      <c r="F28" s="162"/>
      <c r="G28" s="201" t="e">
        <v>#REF!</v>
      </c>
      <c r="H28" s="162"/>
      <c r="I28" s="162"/>
      <c r="J28" s="162"/>
      <c r="K28" s="162"/>
      <c r="L28" s="162"/>
      <c r="M28" s="162"/>
      <c r="N28" s="163"/>
    </row>
    <row r="29" spans="2:14" ht="20.25" customHeight="1">
      <c r="B29" s="164"/>
      <c r="C29" s="165" t="s">
        <v>122</v>
      </c>
      <c r="D29" s="166" t="s">
        <v>188</v>
      </c>
      <c r="E29" s="167"/>
      <c r="G29" s="164"/>
      <c r="H29" s="168"/>
      <c r="I29" s="164"/>
      <c r="K29" s="164"/>
      <c r="L29" s="164"/>
      <c r="N29" s="164"/>
    </row>
    <row r="30" spans="2:14" ht="20.25" customHeight="1">
      <c r="B30" s="7"/>
      <c r="C30" s="169"/>
      <c r="D30" s="170"/>
      <c r="E30" s="167"/>
      <c r="G30" s="7"/>
      <c r="H30" s="168"/>
      <c r="I30" s="7"/>
      <c r="K30" s="7"/>
      <c r="L30" s="7"/>
      <c r="N30" s="7"/>
    </row>
    <row r="31" spans="3:18" ht="21" customHeight="1">
      <c r="C31" s="171"/>
      <c r="D31" s="170"/>
      <c r="E31" s="167"/>
      <c r="H31" s="168"/>
      <c r="R31" s="172"/>
    </row>
    <row r="32" spans="3:8" ht="19.5" customHeight="1">
      <c r="C32" s="171"/>
      <c r="D32" s="170"/>
      <c r="E32" s="167"/>
      <c r="H32" s="168"/>
    </row>
    <row r="33" spans="3:8" ht="19.5" customHeight="1">
      <c r="C33" s="171"/>
      <c r="D33" s="170"/>
      <c r="E33" s="167"/>
      <c r="H33" s="168"/>
    </row>
    <row r="34" spans="3:14" ht="20.25" customHeight="1">
      <c r="C34" s="359"/>
      <c r="D34" s="359"/>
      <c r="E34" s="359"/>
      <c r="F34" s="359"/>
      <c r="G34" s="359"/>
      <c r="H34" s="359"/>
      <c r="I34" s="359"/>
      <c r="J34" s="359"/>
      <c r="K34" s="359"/>
      <c r="L34" s="359"/>
      <c r="M34" s="359"/>
      <c r="N34" s="359"/>
    </row>
    <row r="35" spans="2:15" ht="138" customHeight="1">
      <c r="B35" s="360" t="s">
        <v>189</v>
      </c>
      <c r="C35" s="360"/>
      <c r="D35" s="360"/>
      <c r="E35" s="360"/>
      <c r="F35" s="360"/>
      <c r="G35" s="360"/>
      <c r="H35" s="360"/>
      <c r="I35" s="360"/>
      <c r="J35" s="360"/>
      <c r="K35" s="360"/>
      <c r="L35" s="360"/>
      <c r="M35" s="360"/>
      <c r="N35" s="360"/>
      <c r="O35" s="173"/>
    </row>
    <row r="37" spans="3:8" ht="19.5" customHeight="1">
      <c r="C37" s="171"/>
      <c r="D37" s="170"/>
      <c r="E37" s="167"/>
      <c r="H37" s="168"/>
    </row>
  </sheetData>
  <sheetProtection/>
  <mergeCells count="17">
    <mergeCell ref="C34:N34"/>
    <mergeCell ref="B35:N35"/>
    <mergeCell ref="D8:D9"/>
    <mergeCell ref="E8:E9"/>
    <mergeCell ref="F8:F9"/>
    <mergeCell ref="G8:G9"/>
    <mergeCell ref="B5:B9"/>
    <mergeCell ref="C5:C9"/>
    <mergeCell ref="D5:F7"/>
    <mergeCell ref="G5:G6"/>
    <mergeCell ref="H5:N6"/>
    <mergeCell ref="H7:I7"/>
    <mergeCell ref="N7:N9"/>
    <mergeCell ref="H8:H9"/>
    <mergeCell ref="I8:I9"/>
    <mergeCell ref="J8:J9"/>
    <mergeCell ref="L8:L9"/>
  </mergeCells>
  <printOptions horizontalCentered="1"/>
  <pageMargins left="0.5905511811023623" right="0.3937007874015748" top="0.984251968503937" bottom="0.1968503937007874" header="0.5118110236220472" footer="0.5118110236220472"/>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dimension ref="A1:O36"/>
  <sheetViews>
    <sheetView zoomScale="75" zoomScaleNormal="75" zoomScaleSheetLayoutView="75" workbookViewId="0" topLeftCell="A1">
      <selection activeCell="N8" sqref="N8"/>
    </sheetView>
  </sheetViews>
  <sheetFormatPr defaultColWidth="10.625" defaultRowHeight="13.5"/>
  <cols>
    <col min="1" max="1" width="0.12890625" style="0" customWidth="1"/>
    <col min="2" max="2" width="9.75390625" style="131" customWidth="1"/>
    <col min="3" max="3" width="7.75390625" style="131" customWidth="1"/>
    <col min="4" max="5" width="9.125" style="131" customWidth="1"/>
    <col min="6" max="6" width="9.25390625" style="131" customWidth="1"/>
    <col min="7" max="7" width="9.125" style="131" bestFit="1" customWidth="1"/>
    <col min="8" max="11" width="7.125" style="131" customWidth="1"/>
    <col min="12" max="12" width="9.75390625" style="131" customWidth="1"/>
  </cols>
  <sheetData>
    <row r="1" spans="2:5" ht="30" customHeight="1">
      <c r="B1" s="174" t="s">
        <v>123</v>
      </c>
      <c r="C1" s="175"/>
      <c r="D1" s="175"/>
      <c r="E1" s="176"/>
    </row>
    <row r="2" spans="2:12" ht="21" customHeight="1">
      <c r="B2" s="380" t="s">
        <v>311</v>
      </c>
      <c r="C2" s="381"/>
      <c r="D2" s="381"/>
      <c r="E2" s="381"/>
      <c r="F2" s="381"/>
      <c r="G2" s="381"/>
      <c r="H2" s="381"/>
      <c r="I2" s="381"/>
      <c r="J2" s="381"/>
      <c r="K2" s="381"/>
      <c r="L2" s="381"/>
    </row>
    <row r="3" spans="2:12" ht="14.25" customHeight="1" thickBot="1">
      <c r="B3" s="382"/>
      <c r="C3" s="382"/>
      <c r="D3" s="382"/>
      <c r="E3" s="382"/>
      <c r="F3" s="382"/>
      <c r="G3" s="382"/>
      <c r="H3" s="382"/>
      <c r="I3" s="382"/>
      <c r="J3" s="382"/>
      <c r="K3" s="382"/>
      <c r="L3" s="382"/>
    </row>
    <row r="4" spans="2:12" ht="16.5" customHeight="1">
      <c r="B4" s="383" t="s">
        <v>124</v>
      </c>
      <c r="C4" s="386" t="s">
        <v>109</v>
      </c>
      <c r="D4" s="389" t="s">
        <v>278</v>
      </c>
      <c r="E4" s="390"/>
      <c r="F4" s="391"/>
      <c r="G4" s="177"/>
      <c r="H4" s="389" t="s">
        <v>312</v>
      </c>
      <c r="I4" s="398"/>
      <c r="J4" s="398"/>
      <c r="K4" s="398"/>
      <c r="L4" s="398"/>
    </row>
    <row r="5" spans="2:12" ht="21" customHeight="1">
      <c r="B5" s="384"/>
      <c r="C5" s="387"/>
      <c r="D5" s="392"/>
      <c r="E5" s="393"/>
      <c r="F5" s="394"/>
      <c r="G5" s="179" t="s">
        <v>110</v>
      </c>
      <c r="H5" s="399"/>
      <c r="I5" s="400"/>
      <c r="J5" s="400"/>
      <c r="K5" s="400"/>
      <c r="L5" s="400"/>
    </row>
    <row r="6" spans="2:12" ht="24.75" customHeight="1">
      <c r="B6" s="384"/>
      <c r="C6" s="387"/>
      <c r="D6" s="395"/>
      <c r="E6" s="396"/>
      <c r="F6" s="397"/>
      <c r="G6" s="179" t="s">
        <v>125</v>
      </c>
      <c r="H6" s="180" t="s">
        <v>111</v>
      </c>
      <c r="I6" s="180"/>
      <c r="J6" s="181" t="s">
        <v>112</v>
      </c>
      <c r="K6" s="180"/>
      <c r="L6" s="401" t="s">
        <v>113</v>
      </c>
    </row>
    <row r="7" spans="2:12" ht="25.5" customHeight="1" thickBot="1">
      <c r="B7" s="385"/>
      <c r="C7" s="388"/>
      <c r="D7" s="183" t="s">
        <v>114</v>
      </c>
      <c r="E7" s="183" t="s">
        <v>115</v>
      </c>
      <c r="F7" s="183" t="s">
        <v>116</v>
      </c>
      <c r="G7" s="184" t="s">
        <v>117</v>
      </c>
      <c r="H7" s="185" t="s">
        <v>118</v>
      </c>
      <c r="I7" s="186" t="s">
        <v>119</v>
      </c>
      <c r="J7" s="185" t="s">
        <v>120</v>
      </c>
      <c r="K7" s="187" t="s">
        <v>121</v>
      </c>
      <c r="L7" s="402"/>
    </row>
    <row r="8" spans="2:12" ht="30" customHeight="1">
      <c r="B8" s="260" t="s">
        <v>114</v>
      </c>
      <c r="C8" s="261">
        <v>92895</v>
      </c>
      <c r="D8" s="261">
        <v>227800</v>
      </c>
      <c r="E8" s="261">
        <v>111738</v>
      </c>
      <c r="F8" s="261">
        <v>116062</v>
      </c>
      <c r="G8" s="261">
        <v>-71</v>
      </c>
      <c r="H8" s="261">
        <v>160</v>
      </c>
      <c r="I8" s="261">
        <v>161</v>
      </c>
      <c r="J8" s="261">
        <v>473</v>
      </c>
      <c r="K8" s="261">
        <v>541</v>
      </c>
      <c r="L8" s="261">
        <v>-2</v>
      </c>
    </row>
    <row r="9" spans="2:12" ht="30" customHeight="1">
      <c r="B9" s="178" t="s">
        <v>126</v>
      </c>
      <c r="C9" s="188">
        <v>35594</v>
      </c>
      <c r="D9" s="188">
        <v>79645</v>
      </c>
      <c r="E9" s="188">
        <v>39040</v>
      </c>
      <c r="F9" s="188">
        <v>40605</v>
      </c>
      <c r="G9" s="188">
        <v>11</v>
      </c>
      <c r="H9" s="188">
        <v>53</v>
      </c>
      <c r="I9" s="188">
        <v>59</v>
      </c>
      <c r="J9" s="188">
        <v>198</v>
      </c>
      <c r="K9" s="188">
        <v>221</v>
      </c>
      <c r="L9" s="188">
        <v>40</v>
      </c>
    </row>
    <row r="10" spans="2:12" ht="30" customHeight="1">
      <c r="B10" s="178" t="s">
        <v>127</v>
      </c>
      <c r="C10" s="188">
        <v>4563</v>
      </c>
      <c r="D10" s="188">
        <v>12180</v>
      </c>
      <c r="E10" s="188">
        <v>5951</v>
      </c>
      <c r="F10" s="188">
        <v>6229</v>
      </c>
      <c r="G10" s="188">
        <v>-28</v>
      </c>
      <c r="H10" s="188">
        <v>7</v>
      </c>
      <c r="I10" s="188">
        <v>7</v>
      </c>
      <c r="J10" s="188">
        <v>13</v>
      </c>
      <c r="K10" s="188">
        <v>37</v>
      </c>
      <c r="L10" s="188">
        <v>-4</v>
      </c>
    </row>
    <row r="11" spans="2:12" ht="30" customHeight="1">
      <c r="B11" s="178" t="s">
        <v>128</v>
      </c>
      <c r="C11" s="188">
        <v>1356</v>
      </c>
      <c r="D11" s="188">
        <v>3809</v>
      </c>
      <c r="E11" s="188">
        <v>1848</v>
      </c>
      <c r="F11" s="188">
        <v>1961</v>
      </c>
      <c r="G11" s="188">
        <v>-4</v>
      </c>
      <c r="H11" s="188">
        <v>1</v>
      </c>
      <c r="I11" s="189">
        <v>1</v>
      </c>
      <c r="J11" s="188">
        <v>1</v>
      </c>
      <c r="K11" s="188">
        <v>7</v>
      </c>
      <c r="L11" s="188">
        <v>2</v>
      </c>
    </row>
    <row r="12" spans="2:12" ht="30" customHeight="1">
      <c r="B12" s="178" t="s">
        <v>129</v>
      </c>
      <c r="C12" s="188">
        <v>2676</v>
      </c>
      <c r="D12" s="188">
        <v>7067</v>
      </c>
      <c r="E12" s="188">
        <v>3490</v>
      </c>
      <c r="F12" s="188">
        <v>3577</v>
      </c>
      <c r="G12" s="188">
        <v>7</v>
      </c>
      <c r="H12" s="188">
        <v>5</v>
      </c>
      <c r="I12" s="188">
        <v>4</v>
      </c>
      <c r="J12" s="188">
        <v>19</v>
      </c>
      <c r="K12" s="188">
        <v>9</v>
      </c>
      <c r="L12" s="188">
        <v>-4</v>
      </c>
    </row>
    <row r="13" spans="2:12" ht="30" customHeight="1">
      <c r="B13" s="178" t="s">
        <v>130</v>
      </c>
      <c r="C13" s="188">
        <v>1203</v>
      </c>
      <c r="D13" s="188">
        <v>3397</v>
      </c>
      <c r="E13" s="188">
        <v>1667</v>
      </c>
      <c r="F13" s="188">
        <v>1730</v>
      </c>
      <c r="G13" s="188">
        <v>7</v>
      </c>
      <c r="H13" s="188">
        <v>2</v>
      </c>
      <c r="I13" s="188">
        <v>4</v>
      </c>
      <c r="J13" s="188">
        <v>6</v>
      </c>
      <c r="K13" s="188">
        <v>5</v>
      </c>
      <c r="L13" s="188">
        <v>8</v>
      </c>
    </row>
    <row r="14" spans="2:12" ht="30" customHeight="1">
      <c r="B14" s="178" t="s">
        <v>131</v>
      </c>
      <c r="C14" s="188">
        <v>1295</v>
      </c>
      <c r="D14" s="188">
        <v>3976</v>
      </c>
      <c r="E14" s="188">
        <v>1873</v>
      </c>
      <c r="F14" s="188">
        <v>2103</v>
      </c>
      <c r="G14" s="188">
        <v>13</v>
      </c>
      <c r="H14" s="188">
        <v>0</v>
      </c>
      <c r="I14" s="188">
        <v>1</v>
      </c>
      <c r="J14" s="188">
        <v>9</v>
      </c>
      <c r="K14" s="188">
        <v>1</v>
      </c>
      <c r="L14" s="188">
        <v>6</v>
      </c>
    </row>
    <row r="15" spans="2:12" ht="30" customHeight="1">
      <c r="B15" s="178" t="s">
        <v>132</v>
      </c>
      <c r="C15" s="188">
        <v>1774</v>
      </c>
      <c r="D15" s="188">
        <v>4947</v>
      </c>
      <c r="E15" s="188">
        <v>2410</v>
      </c>
      <c r="F15" s="188">
        <v>2537</v>
      </c>
      <c r="G15" s="188">
        <v>-12</v>
      </c>
      <c r="H15" s="188">
        <v>3</v>
      </c>
      <c r="I15" s="188">
        <v>3</v>
      </c>
      <c r="J15" s="188">
        <v>4</v>
      </c>
      <c r="K15" s="188">
        <v>15</v>
      </c>
      <c r="L15" s="188">
        <v>-1</v>
      </c>
    </row>
    <row r="16" spans="2:12" ht="30" customHeight="1">
      <c r="B16" s="178" t="s">
        <v>133</v>
      </c>
      <c r="C16" s="188">
        <v>4352</v>
      </c>
      <c r="D16" s="188">
        <v>11297</v>
      </c>
      <c r="E16" s="188">
        <v>5668</v>
      </c>
      <c r="F16" s="188">
        <v>5629</v>
      </c>
      <c r="G16" s="188">
        <v>-8</v>
      </c>
      <c r="H16" s="188">
        <v>16</v>
      </c>
      <c r="I16" s="188">
        <v>5</v>
      </c>
      <c r="J16" s="188">
        <v>18</v>
      </c>
      <c r="K16" s="188">
        <v>30</v>
      </c>
      <c r="L16" s="188">
        <v>-7</v>
      </c>
    </row>
    <row r="17" spans="2:12" ht="30" customHeight="1">
      <c r="B17" s="178" t="s">
        <v>134</v>
      </c>
      <c r="C17" s="188">
        <v>6881</v>
      </c>
      <c r="D17" s="188">
        <v>16485</v>
      </c>
      <c r="E17" s="188">
        <v>8208</v>
      </c>
      <c r="F17" s="188">
        <v>8277</v>
      </c>
      <c r="G17" s="188">
        <v>7</v>
      </c>
      <c r="H17" s="188">
        <v>15</v>
      </c>
      <c r="I17" s="188">
        <v>7</v>
      </c>
      <c r="J17" s="188">
        <v>51</v>
      </c>
      <c r="K17" s="188">
        <v>42</v>
      </c>
      <c r="L17" s="188">
        <v>-10</v>
      </c>
    </row>
    <row r="18" spans="2:12" ht="30" customHeight="1">
      <c r="B18" s="178" t="s">
        <v>135</v>
      </c>
      <c r="C18" s="188">
        <v>5681</v>
      </c>
      <c r="D18" s="188">
        <v>14761</v>
      </c>
      <c r="E18" s="188">
        <v>7373</v>
      </c>
      <c r="F18" s="188">
        <v>7388</v>
      </c>
      <c r="G18" s="188">
        <v>-8</v>
      </c>
      <c r="H18" s="188">
        <v>11</v>
      </c>
      <c r="I18" s="188">
        <v>5</v>
      </c>
      <c r="J18" s="188">
        <v>35</v>
      </c>
      <c r="K18" s="188">
        <v>26</v>
      </c>
      <c r="L18" s="188">
        <v>-23</v>
      </c>
    </row>
    <row r="19" spans="2:12" ht="30" customHeight="1">
      <c r="B19" s="178" t="s">
        <v>136</v>
      </c>
      <c r="C19" s="188">
        <v>1742</v>
      </c>
      <c r="D19" s="188">
        <v>3984</v>
      </c>
      <c r="E19" s="188">
        <v>1926</v>
      </c>
      <c r="F19" s="188">
        <v>2058</v>
      </c>
      <c r="G19" s="188">
        <v>-7</v>
      </c>
      <c r="H19" s="190">
        <v>0</v>
      </c>
      <c r="I19" s="188">
        <v>3</v>
      </c>
      <c r="J19" s="188">
        <v>0</v>
      </c>
      <c r="K19" s="188">
        <v>11</v>
      </c>
      <c r="L19" s="188">
        <v>7</v>
      </c>
    </row>
    <row r="20" spans="2:12" ht="30" customHeight="1">
      <c r="B20" s="178" t="s">
        <v>137</v>
      </c>
      <c r="C20" s="188">
        <v>2873</v>
      </c>
      <c r="D20" s="188">
        <v>7305</v>
      </c>
      <c r="E20" s="188">
        <v>3594</v>
      </c>
      <c r="F20" s="188">
        <v>3711</v>
      </c>
      <c r="G20" s="188">
        <v>9</v>
      </c>
      <c r="H20" s="188">
        <v>8</v>
      </c>
      <c r="I20" s="188">
        <v>6</v>
      </c>
      <c r="J20" s="188">
        <v>21</v>
      </c>
      <c r="K20" s="188">
        <v>10</v>
      </c>
      <c r="L20" s="188">
        <v>-4</v>
      </c>
    </row>
    <row r="21" spans="2:12" ht="30" customHeight="1">
      <c r="B21" s="178" t="s">
        <v>138</v>
      </c>
      <c r="C21" s="188">
        <v>860</v>
      </c>
      <c r="D21" s="188">
        <v>2327</v>
      </c>
      <c r="E21" s="188">
        <v>1105</v>
      </c>
      <c r="F21" s="188">
        <v>1222</v>
      </c>
      <c r="G21" s="188">
        <v>4</v>
      </c>
      <c r="H21" s="190">
        <v>2</v>
      </c>
      <c r="I21" s="188">
        <v>1</v>
      </c>
      <c r="J21" s="189">
        <v>3</v>
      </c>
      <c r="K21" s="188">
        <v>4</v>
      </c>
      <c r="L21" s="188">
        <v>4</v>
      </c>
    </row>
    <row r="22" spans="2:12" ht="30" customHeight="1">
      <c r="B22" s="178" t="s">
        <v>139</v>
      </c>
      <c r="C22" s="188">
        <v>4736</v>
      </c>
      <c r="D22" s="188">
        <v>11391</v>
      </c>
      <c r="E22" s="188">
        <v>5524</v>
      </c>
      <c r="F22" s="188">
        <v>5867</v>
      </c>
      <c r="G22" s="188">
        <v>-2</v>
      </c>
      <c r="H22" s="188">
        <v>13</v>
      </c>
      <c r="I22" s="188">
        <v>13</v>
      </c>
      <c r="J22" s="188">
        <v>21</v>
      </c>
      <c r="K22" s="188">
        <v>25</v>
      </c>
      <c r="L22" s="188">
        <v>2</v>
      </c>
    </row>
    <row r="23" spans="2:12" ht="30" customHeight="1">
      <c r="B23" s="178" t="s">
        <v>140</v>
      </c>
      <c r="C23" s="188">
        <v>1427</v>
      </c>
      <c r="D23" s="188">
        <v>4246</v>
      </c>
      <c r="E23" s="188">
        <v>2056</v>
      </c>
      <c r="F23" s="188">
        <v>2190</v>
      </c>
      <c r="G23" s="188">
        <v>-8</v>
      </c>
      <c r="H23" s="189">
        <v>2</v>
      </c>
      <c r="I23" s="188">
        <v>3</v>
      </c>
      <c r="J23" s="188">
        <v>6</v>
      </c>
      <c r="K23" s="188">
        <v>11</v>
      </c>
      <c r="L23" s="188">
        <v>-2</v>
      </c>
    </row>
    <row r="24" spans="2:12" ht="30" customHeight="1">
      <c r="B24" s="178" t="s">
        <v>141</v>
      </c>
      <c r="C24" s="188">
        <v>914</v>
      </c>
      <c r="D24" s="188">
        <v>2441</v>
      </c>
      <c r="E24" s="188">
        <v>1222</v>
      </c>
      <c r="F24" s="188">
        <v>1219</v>
      </c>
      <c r="G24" s="188">
        <v>4</v>
      </c>
      <c r="H24" s="190">
        <v>1</v>
      </c>
      <c r="I24" s="189">
        <v>1</v>
      </c>
      <c r="J24" s="188">
        <v>7</v>
      </c>
      <c r="K24" s="188">
        <v>3</v>
      </c>
      <c r="L24" s="188">
        <v>0</v>
      </c>
    </row>
    <row r="25" spans="2:12" ht="30" customHeight="1">
      <c r="B25" s="178" t="s">
        <v>142</v>
      </c>
      <c r="C25" s="188">
        <v>6567</v>
      </c>
      <c r="D25" s="188">
        <v>14959</v>
      </c>
      <c r="E25" s="188">
        <v>7263</v>
      </c>
      <c r="F25" s="188">
        <v>7696</v>
      </c>
      <c r="G25" s="188">
        <v>-36</v>
      </c>
      <c r="H25" s="190">
        <v>8</v>
      </c>
      <c r="I25" s="189">
        <v>11</v>
      </c>
      <c r="J25" s="188">
        <v>25</v>
      </c>
      <c r="K25" s="188">
        <v>40</v>
      </c>
      <c r="L25" s="188">
        <v>-18</v>
      </c>
    </row>
    <row r="26" spans="2:12" ht="30" customHeight="1">
      <c r="B26" s="178" t="s">
        <v>144</v>
      </c>
      <c r="C26" s="188">
        <v>1060</v>
      </c>
      <c r="D26" s="188">
        <v>2864</v>
      </c>
      <c r="E26" s="188">
        <v>1424</v>
      </c>
      <c r="F26" s="188">
        <v>1440</v>
      </c>
      <c r="G26" s="188">
        <v>6</v>
      </c>
      <c r="H26" s="190">
        <v>4</v>
      </c>
      <c r="I26" s="189">
        <v>1</v>
      </c>
      <c r="J26" s="188">
        <v>5</v>
      </c>
      <c r="K26" s="188">
        <v>5</v>
      </c>
      <c r="L26" s="188">
        <v>3</v>
      </c>
    </row>
    <row r="27" spans="2:12" ht="30" customHeight="1">
      <c r="B27" s="178" t="s">
        <v>145</v>
      </c>
      <c r="C27" s="188">
        <v>2039</v>
      </c>
      <c r="D27" s="188">
        <v>5537</v>
      </c>
      <c r="E27" s="188">
        <v>2700</v>
      </c>
      <c r="F27" s="188">
        <v>2837</v>
      </c>
      <c r="G27" s="188">
        <v>-17</v>
      </c>
      <c r="H27" s="190">
        <v>1</v>
      </c>
      <c r="I27" s="189">
        <v>11</v>
      </c>
      <c r="J27" s="188">
        <v>6</v>
      </c>
      <c r="K27" s="188">
        <v>10</v>
      </c>
      <c r="L27" s="188">
        <v>-3</v>
      </c>
    </row>
    <row r="28" spans="2:12" ht="30" customHeight="1">
      <c r="B28" s="178" t="s">
        <v>146</v>
      </c>
      <c r="C28" s="188">
        <v>807</v>
      </c>
      <c r="D28" s="188">
        <v>1950</v>
      </c>
      <c r="E28" s="188">
        <v>973</v>
      </c>
      <c r="F28" s="188">
        <v>977</v>
      </c>
      <c r="G28" s="188">
        <v>-6</v>
      </c>
      <c r="H28" s="190">
        <v>0</v>
      </c>
      <c r="I28" s="189">
        <v>1</v>
      </c>
      <c r="J28" s="188">
        <v>3</v>
      </c>
      <c r="K28" s="188">
        <v>7</v>
      </c>
      <c r="L28" s="188">
        <v>-1</v>
      </c>
    </row>
    <row r="29" spans="2:12" ht="30" customHeight="1">
      <c r="B29" s="178" t="s">
        <v>147</v>
      </c>
      <c r="C29" s="188">
        <v>377</v>
      </c>
      <c r="D29" s="188">
        <v>928</v>
      </c>
      <c r="E29" s="188">
        <v>443</v>
      </c>
      <c r="F29" s="188">
        <v>485</v>
      </c>
      <c r="G29" s="188">
        <v>-7</v>
      </c>
      <c r="H29" s="190">
        <v>1</v>
      </c>
      <c r="I29" s="189">
        <v>1</v>
      </c>
      <c r="J29" s="188">
        <v>2</v>
      </c>
      <c r="K29" s="188">
        <v>8</v>
      </c>
      <c r="L29" s="188">
        <v>-1</v>
      </c>
    </row>
    <row r="30" spans="2:12" ht="30" customHeight="1" thickBot="1">
      <c r="B30" s="182" t="s">
        <v>148</v>
      </c>
      <c r="C30" s="191">
        <v>4118</v>
      </c>
      <c r="D30" s="262">
        <v>12304</v>
      </c>
      <c r="E30" s="188">
        <v>5980</v>
      </c>
      <c r="F30" s="191">
        <v>6324</v>
      </c>
      <c r="G30" s="188">
        <v>4</v>
      </c>
      <c r="H30" s="191">
        <v>7</v>
      </c>
      <c r="I30" s="191">
        <v>13</v>
      </c>
      <c r="J30" s="191">
        <v>20</v>
      </c>
      <c r="K30" s="191">
        <v>14</v>
      </c>
      <c r="L30" s="191">
        <v>4</v>
      </c>
    </row>
    <row r="31" spans="2:12" ht="16.5" customHeight="1">
      <c r="B31" s="192"/>
      <c r="C31" s="192"/>
      <c r="D31" s="192"/>
      <c r="E31" s="193"/>
      <c r="F31" s="192"/>
      <c r="G31" s="193"/>
      <c r="H31" s="192"/>
      <c r="I31" s="192"/>
      <c r="J31" s="192"/>
      <c r="K31" s="192"/>
      <c r="L31" s="192"/>
    </row>
    <row r="32" spans="2:12" ht="18" customHeight="1">
      <c r="B32" s="192"/>
      <c r="C32" s="194" t="s">
        <v>122</v>
      </c>
      <c r="D32" s="195" t="s">
        <v>149</v>
      </c>
      <c r="E32" s="196"/>
      <c r="F32" s="196"/>
      <c r="G32" s="196"/>
      <c r="H32" s="192"/>
      <c r="I32" s="192"/>
      <c r="J32" s="192"/>
      <c r="K32" s="192"/>
      <c r="L32" s="192"/>
    </row>
    <row r="33" spans="2:12" ht="18" customHeight="1">
      <c r="B33" s="192"/>
      <c r="C33" s="197" t="s">
        <v>143</v>
      </c>
      <c r="D33" s="198" t="s">
        <v>150</v>
      </c>
      <c r="E33" s="192"/>
      <c r="F33" s="192"/>
      <c r="G33" s="192"/>
      <c r="H33" s="192"/>
      <c r="I33" s="192"/>
      <c r="J33" s="192"/>
      <c r="K33" s="199"/>
      <c r="L33" s="192"/>
    </row>
    <row r="34" spans="2:12" ht="17.25" customHeight="1">
      <c r="B34" s="192"/>
      <c r="C34" s="192"/>
      <c r="D34" s="198" t="s">
        <v>151</v>
      </c>
      <c r="E34" s="192"/>
      <c r="F34" s="192"/>
      <c r="G34" s="192"/>
      <c r="H34" s="192"/>
      <c r="I34" s="192"/>
      <c r="J34" s="192"/>
      <c r="K34" s="199"/>
      <c r="L34" s="192"/>
    </row>
    <row r="35" ht="18" customHeight="1">
      <c r="K35" s="7"/>
    </row>
    <row r="36" spans="1:15" ht="21.75" customHeight="1">
      <c r="A36" s="379" t="s">
        <v>192</v>
      </c>
      <c r="B36" s="379"/>
      <c r="C36" s="379"/>
      <c r="D36" s="379"/>
      <c r="E36" s="379"/>
      <c r="F36" s="379"/>
      <c r="G36" s="379"/>
      <c r="H36" s="379"/>
      <c r="I36" s="379"/>
      <c r="J36" s="379"/>
      <c r="K36" s="379"/>
      <c r="L36" s="379"/>
      <c r="O36" t="s">
        <v>193</v>
      </c>
    </row>
  </sheetData>
  <mergeCells count="7">
    <mergeCell ref="A36:L36"/>
    <mergeCell ref="B2:L3"/>
    <mergeCell ref="B4:B7"/>
    <mergeCell ref="C4:C7"/>
    <mergeCell ref="D4:F6"/>
    <mergeCell ref="H4:L5"/>
    <mergeCell ref="L6:L7"/>
  </mergeCells>
  <printOptions/>
  <pageMargins left="0.7874015748031497" right="0.7874015748031497" top="0.3937007874015748" bottom="0.3937007874015748"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松本市役所</dc:creator>
  <cp:keywords/>
  <dc:description/>
  <cp:lastModifiedBy> </cp:lastModifiedBy>
  <cp:lastPrinted>2009-07-22T07:34:17Z</cp:lastPrinted>
  <dcterms:created xsi:type="dcterms:W3CDTF">1998-05-15T02:43:27Z</dcterms:created>
  <dcterms:modified xsi:type="dcterms:W3CDTF">2010-01-14T04:08:10Z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