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90" yWindow="65521" windowWidth="11235" windowHeight="1254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'指標'!$A$1:$M$34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<sst xmlns="http://schemas.openxmlformats.org/spreadsheetml/2006/main" count="202" uniqueCount="161">
  <si>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</si>
  <si>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</si>
  <si>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</si>
  <si>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</si>
  <si>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</si>
  <si>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</si>
  <si>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</si>
  <si>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</si>
  <si>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</si>
  <si>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</si>
  <si>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</si>
  <si>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</si>
  <si>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</si>
  <si>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</si>
  <si>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</si>
  <si>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</si>
  <si>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</si>
  <si>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</si>
  <si>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</si>
  <si>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</si>
  <si>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</si>
  <si>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</si>
  <si>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</si>
  <si>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</si>
  <si>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</si>
  <si>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</si>
  <si>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</si>
  <si>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</si>
  <si>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</si>
  <si>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</si>
  <si>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</si>
  <si>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</si>
  <si>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</si>
  <si>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</si>
  <si>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</si>
  <si>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</si>
  <si>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</si>
  <si>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</si>
  <si>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</si>
  <si>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</si>
  <si>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</si>
  <si>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</si>
  <si>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</si>
  <si>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</si>
  <si>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</si>
  <si>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</si>
  <si>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</si>
  <si>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</si>
  <si>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</si>
  <si>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</si>
  <si>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</si>
  <si>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</si>
  <si>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</si>
  <si>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</si>
  <si>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</si>
  <si>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</si>
  <si>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</si>
  <si>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</si>
  <si>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</si>
  <si>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</si>
  <si>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</si>
  <si>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</si>
  <si>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</si>
  <si>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</si>
  <si>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</si>
  <si>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</si>
  <si>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</si>
  <si>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</si>
  <si>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</si>
  <si>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</si>
  <si>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</si>
  <si>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</si>
  <si>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</si>
  <si>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</si>
  <si>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</si>
  <si>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</si>
  <si>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</si>
  <si>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</si>
  <si>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</si>
  <si>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</si>
  <si>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</si>
  <si>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</si>
  <si>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</si>
  <si>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</si>
  <si>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</si>
  <si>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</si>
  <si>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</si>
  <si>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</si>
  <si>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</si>
  <si>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</si>
  <si>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</si>
  <si>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</si>
  <si>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</si>
  <si>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</si>
  <si>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</si>
  <si>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</si>
  <si>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</si>
  <si>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</si>
  <si>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</si>
  <si>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</si>
  <si>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</si>
  <si>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</si>
  <si>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</si>
  <si>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</si>
  <si>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</si>
  <si>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</si>
  <si>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</si>
  <si>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</si>
  <si>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</si>
  <si>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</si>
  <si>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</si>
  <si>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</si>
  <si>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</si>
  <si>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</si>
  <si>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</si>
  <si>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</si>
  <si>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</si>
  <si>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</si>
  <si>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</si>
  <si>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</si>
  <si>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</si>
  <si>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</si>
  <si>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</si>
  <si>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</si>
  <si>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</si>
  <si>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発行：情報政策課統計係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</si>
  <si>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</si>
  <si>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</si>
  <si>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</si>
  <si>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</si>
  <si>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</si>
  <si>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</si>
  <si>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</si>
  <si>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</si>
  <si>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</si>
  <si>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</si>
  <si>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</si>
  <si>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</si>
  <si>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</si>
  <si>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10　 月</t>
  </si>
  <si>
    <t>9　月　中</t>
  </si>
  <si>
    <t>9 　月</t>
  </si>
  <si>
    <t>11　 月</t>
  </si>
  <si>
    <t>10　月　中</t>
  </si>
  <si>
    <t>10 　月</t>
  </si>
  <si>
    <t>12　 月</t>
  </si>
  <si>
    <t>11　月　中</t>
  </si>
  <si>
    <t>（12月11月間増減）</t>
  </si>
  <si>
    <t>11 　月</t>
  </si>
  <si>
    <t>No.470</t>
  </si>
  <si>
    <t>1　 月</t>
  </si>
  <si>
    <t>12　月　中</t>
  </si>
  <si>
    <t>（1月12月間増減）</t>
  </si>
  <si>
    <t>12 　月</t>
  </si>
  <si>
    <t>平成26年</t>
  </si>
  <si>
    <t>29年　7月</t>
  </si>
  <si>
    <t>平成３０年１月１日現在</t>
  </si>
  <si>
    <t>１２月中の人口異動状況</t>
  </si>
  <si>
    <t>平 成 ２９ 年 １２月 １ 日 現 在</t>
  </si>
  <si>
    <t>１１月中の人口異動状況</t>
  </si>
  <si>
    <t>※年毎の集計数値は、遡及改定しているため以前の月報と一致しない場合があります。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</si>
</sst>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4" xfId="65" applyFont="1" applyFill="1" applyBorder="1" applyAlignment="1">
      <alignment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Continuous" vertical="center"/>
      <protection/>
    </xf>
    <xf numFmtId="0" fontId="2" fillId="0" borderId="37" xfId="65" applyFont="1" applyFill="1" applyBorder="1" applyAlignment="1">
      <alignment horizontal="centerContinuous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41" xfId="65" applyNumberFormat="1" applyFont="1" applyFill="1" applyBorder="1" applyAlignment="1" applyProtection="1">
      <alignment vertical="center"/>
      <protection/>
    </xf>
    <xf numFmtId="37" fontId="2" fillId="0" borderId="43" xfId="65" applyNumberFormat="1" applyFont="1" applyFill="1" applyBorder="1" applyAlignment="1" applyProtection="1">
      <alignment vertical="center"/>
      <protection/>
    </xf>
    <xf numFmtId="37" fontId="2" fillId="0" borderId="43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41" xfId="0" applyFont="1" applyFill="1" applyBorder="1" applyAlignment="1">
      <alignment vertical="center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Continuous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3" xfId="0" applyNumberFormat="1" applyFont="1" applyFill="1" applyBorder="1" applyAlignment="1" applyProtection="1">
      <alignment vertical="center"/>
      <protection/>
    </xf>
    <xf numFmtId="37" fontId="2" fillId="0" borderId="4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3" xfId="0" applyNumberFormat="1" applyFont="1" applyFill="1" applyBorder="1" applyAlignment="1" applyProtection="1">
      <alignment horizontal="right" vertical="center"/>
      <protection/>
    </xf>
    <xf numFmtId="0" fontId="2" fillId="0" borderId="48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9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50" xfId="0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41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51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214" fontId="17" fillId="0" borderId="0" xfId="0" applyNumberFormat="1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left" vertical="center" shrinkToFit="1"/>
    </xf>
    <xf numFmtId="0" fontId="2" fillId="0" borderId="6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41" xfId="65" applyFont="1" applyFill="1" applyBorder="1" applyAlignment="1">
      <alignment horizontal="right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4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3514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2018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6</xdr:col>
      <xdr:colOff>1104900</xdr:colOff>
      <xdr:row>6</xdr:row>
      <xdr:rowOff>38100</xdr:rowOff>
    </xdr:to>
    <xdr:sp>
      <xdr:nvSpPr>
        <xdr:cNvPr id="40" name="Freeform 43"/>
        <xdr:cNvSpPr>
          <a:spLocks/>
        </xdr:cNvSpPr>
      </xdr:nvSpPr>
      <xdr:spPr>
        <a:xfrm>
          <a:off x="0" y="1971675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1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2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3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4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5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6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114300</xdr:rowOff>
    </xdr:from>
    <xdr:to>
      <xdr:col>4</xdr:col>
      <xdr:colOff>28575</xdr:colOff>
      <xdr:row>34</xdr:row>
      <xdr:rowOff>295275</xdr:rowOff>
    </xdr:to>
    <xdr:pic>
      <xdr:nvPicPr>
        <xdr:cNvPr id="47" name="図 2" descr="画面の領域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1078230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BreakPreview" zoomScale="85" zoomScaleSheetLayoutView="85" zoomScalePageLayoutView="0" workbookViewId="0" topLeftCell="A1">
      <selection activeCell="A14" sqref="A14:D14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149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150</v>
      </c>
      <c r="C9" s="26" t="s">
        <v>145</v>
      </c>
      <c r="D9" s="27" t="s">
        <v>152</v>
      </c>
      <c r="E9" s="26" t="s">
        <v>142</v>
      </c>
      <c r="F9" s="26" t="s">
        <v>139</v>
      </c>
    </row>
    <row r="10" spans="1:6" ht="25.5" customHeight="1">
      <c r="A10" s="22" t="s">
        <v>43</v>
      </c>
      <c r="B10" s="23">
        <f>'地区別人口'!F7</f>
        <v>240342</v>
      </c>
      <c r="C10" s="23">
        <v>240454</v>
      </c>
      <c r="D10" s="24">
        <f>B10-C10</f>
        <v>-112</v>
      </c>
      <c r="E10" s="23">
        <v>240503</v>
      </c>
      <c r="F10" s="23">
        <v>240628</v>
      </c>
    </row>
    <row r="11" spans="1:6" ht="25.5" customHeight="1">
      <c r="A11" s="15" t="s">
        <v>40</v>
      </c>
      <c r="B11" s="18">
        <f>'地区別人口'!D7</f>
        <v>117745</v>
      </c>
      <c r="C11" s="18">
        <v>117785</v>
      </c>
      <c r="D11" s="20">
        <f>B11-C11</f>
        <v>-40</v>
      </c>
      <c r="E11" s="18">
        <v>117814</v>
      </c>
      <c r="F11" s="18">
        <v>117851</v>
      </c>
    </row>
    <row r="12" spans="1:6" ht="25.5" customHeight="1">
      <c r="A12" s="15" t="s">
        <v>41</v>
      </c>
      <c r="B12" s="18">
        <f>'地区別人口'!E7</f>
        <v>122597</v>
      </c>
      <c r="C12" s="18">
        <v>122669</v>
      </c>
      <c r="D12" s="20">
        <f>B12-C12</f>
        <v>-72</v>
      </c>
      <c r="E12" s="18">
        <v>122689</v>
      </c>
      <c r="F12" s="18">
        <v>122777</v>
      </c>
    </row>
    <row r="13" spans="1:6" ht="25.5" customHeight="1" thickBot="1">
      <c r="A13" s="16" t="s">
        <v>44</v>
      </c>
      <c r="B13" s="19">
        <f>'地区別人口'!C7</f>
        <v>104483</v>
      </c>
      <c r="C13" s="19">
        <v>104470</v>
      </c>
      <c r="D13" s="21">
        <f>B13-C13</f>
        <v>13</v>
      </c>
      <c r="E13" s="19">
        <v>104489</v>
      </c>
      <c r="F13" s="19">
        <v>104450</v>
      </c>
    </row>
    <row r="14" spans="1:6" ht="24" customHeight="1">
      <c r="A14" s="158" t="s">
        <v>122</v>
      </c>
      <c r="B14" s="158"/>
      <c r="C14" s="158"/>
      <c r="D14" s="158"/>
      <c r="E14" s="136"/>
      <c r="F14" s="136"/>
    </row>
    <row r="15" ht="25.5" customHeight="1">
      <c r="D15" s="135"/>
    </row>
    <row r="16" ht="25.5" customHeight="1" thickBot="1"/>
    <row r="17" spans="1:8" s="17" customFormat="1" ht="25.5" customHeight="1" thickBot="1">
      <c r="A17" s="25" t="s">
        <v>48</v>
      </c>
      <c r="B17" s="25" t="s">
        <v>151</v>
      </c>
      <c r="C17" s="25" t="s">
        <v>146</v>
      </c>
      <c r="D17" s="25" t="s">
        <v>143</v>
      </c>
      <c r="E17" s="25" t="s">
        <v>140</v>
      </c>
      <c r="H17" s="155"/>
    </row>
    <row r="18" spans="1:10" ht="25.5" customHeight="1">
      <c r="A18" s="22" t="s">
        <v>49</v>
      </c>
      <c r="B18" s="23">
        <f>'地区別人口'!H7</f>
        <v>151</v>
      </c>
      <c r="C18" s="23">
        <v>155</v>
      </c>
      <c r="D18" s="23">
        <v>137</v>
      </c>
      <c r="E18" s="23">
        <v>164</v>
      </c>
      <c r="F18" s="10"/>
      <c r="G18" s="10"/>
      <c r="I18" s="10"/>
      <c r="J18" s="10"/>
    </row>
    <row r="19" spans="1:10" ht="25.5" customHeight="1">
      <c r="A19" s="15" t="s">
        <v>50</v>
      </c>
      <c r="B19" s="18">
        <f>'地区別人口'!I7</f>
        <v>233</v>
      </c>
      <c r="C19" s="18">
        <v>227</v>
      </c>
      <c r="D19" s="18">
        <v>228</v>
      </c>
      <c r="E19" s="18">
        <v>184</v>
      </c>
      <c r="F19" s="10"/>
      <c r="G19" s="10"/>
      <c r="H19" s="10"/>
      <c r="I19" s="10"/>
      <c r="J19" s="10"/>
    </row>
    <row r="20" spans="1:5" ht="25.5" customHeight="1">
      <c r="A20" s="15" t="s">
        <v>51</v>
      </c>
      <c r="B20" s="18">
        <f>'地区別人口'!J7</f>
        <v>495</v>
      </c>
      <c r="C20" s="18">
        <v>559</v>
      </c>
      <c r="D20" s="18">
        <v>609</v>
      </c>
      <c r="E20" s="18">
        <v>718</v>
      </c>
    </row>
    <row r="21" spans="1:5" ht="25.5" customHeight="1">
      <c r="A21" s="15" t="s">
        <v>45</v>
      </c>
      <c r="B21" s="18">
        <v>244</v>
      </c>
      <c r="C21" s="18">
        <v>271</v>
      </c>
      <c r="D21" s="18">
        <v>254</v>
      </c>
      <c r="E21" s="18">
        <v>271</v>
      </c>
    </row>
    <row r="22" spans="1:5" ht="25.5" customHeight="1">
      <c r="A22" s="15" t="s">
        <v>52</v>
      </c>
      <c r="B22" s="18">
        <f>'地区別人口'!K7</f>
        <v>514</v>
      </c>
      <c r="C22" s="18">
        <v>510</v>
      </c>
      <c r="D22" s="18">
        <v>630</v>
      </c>
      <c r="E22" s="18">
        <v>625</v>
      </c>
    </row>
    <row r="23" spans="1:5" ht="25.5" customHeight="1">
      <c r="A23" s="15" t="s">
        <v>45</v>
      </c>
      <c r="B23" s="18">
        <v>281</v>
      </c>
      <c r="C23" s="18">
        <v>260</v>
      </c>
      <c r="D23" s="18">
        <v>240</v>
      </c>
      <c r="E23" s="18">
        <v>273</v>
      </c>
    </row>
    <row r="24" spans="1:9" s="6" customFormat="1" ht="25.5" customHeight="1" thickBot="1">
      <c r="A24" s="16" t="s">
        <v>46</v>
      </c>
      <c r="B24" s="19">
        <f>'地区別人口'!L7</f>
        <v>-11</v>
      </c>
      <c r="C24" s="19">
        <v>-26</v>
      </c>
      <c r="D24" s="19">
        <v>-13</v>
      </c>
      <c r="E24" s="19">
        <v>-13</v>
      </c>
      <c r="G24" s="3"/>
      <c r="H24" s="3"/>
      <c r="I24" s="3"/>
    </row>
    <row r="25" spans="1:4" ht="25.5" customHeight="1">
      <c r="A25" s="3" t="s">
        <v>121</v>
      </c>
      <c r="B25" s="11"/>
      <c r="D25" s="12"/>
    </row>
    <row r="27" spans="4:6" ht="25.5" customHeight="1" thickBot="1">
      <c r="D27" s="157" t="s">
        <v>124</v>
      </c>
      <c r="E27" s="157"/>
      <c r="F27" s="14" t="s">
        <v>47</v>
      </c>
    </row>
    <row r="28" spans="1:6" ht="25.5" customHeight="1" thickBot="1">
      <c r="A28" s="25" t="s">
        <v>116</v>
      </c>
      <c r="B28" s="150" t="s">
        <v>153</v>
      </c>
      <c r="C28" s="150" t="s">
        <v>148</v>
      </c>
      <c r="D28" s="27" t="s">
        <v>147</v>
      </c>
      <c r="E28" s="150" t="s">
        <v>144</v>
      </c>
      <c r="F28" s="150" t="s">
        <v>141</v>
      </c>
    </row>
    <row r="29" spans="1:6" ht="25.5" customHeight="1">
      <c r="A29" s="22" t="s">
        <v>43</v>
      </c>
      <c r="B29" s="151">
        <f>'推計人口'!C9</f>
        <v>241891</v>
      </c>
      <c r="C29" s="151">
        <v>241940</v>
      </c>
      <c r="D29" s="24">
        <f>B29-C29</f>
        <v>-49</v>
      </c>
      <c r="E29" s="151">
        <v>242065</v>
      </c>
      <c r="F29" s="151">
        <v>242005</v>
      </c>
    </row>
    <row r="30" spans="1:6" ht="25.5" customHeight="1">
      <c r="A30" s="15" t="s">
        <v>40</v>
      </c>
      <c r="B30" s="152">
        <f>'推計人口'!D9</f>
        <v>118837</v>
      </c>
      <c r="C30" s="152">
        <v>118866</v>
      </c>
      <c r="D30" s="24">
        <f>B30-C30</f>
        <v>-29</v>
      </c>
      <c r="E30" s="152">
        <v>118903</v>
      </c>
      <c r="F30" s="152">
        <v>118852</v>
      </c>
    </row>
    <row r="31" spans="1:6" ht="25.5" customHeight="1">
      <c r="A31" s="15" t="s">
        <v>41</v>
      </c>
      <c r="B31" s="153">
        <f>'推計人口'!E9</f>
        <v>123054</v>
      </c>
      <c r="C31" s="153">
        <v>123074</v>
      </c>
      <c r="D31" s="24">
        <f>B31-C31</f>
        <v>-20</v>
      </c>
      <c r="E31" s="153">
        <v>123162</v>
      </c>
      <c r="F31" s="153">
        <v>123153</v>
      </c>
    </row>
    <row r="32" spans="1:6" ht="25.5" customHeight="1" thickBot="1">
      <c r="A32" s="16" t="s">
        <v>44</v>
      </c>
      <c r="B32" s="154">
        <f>'推計人口'!B9</f>
        <v>101639</v>
      </c>
      <c r="C32" s="154">
        <v>101658</v>
      </c>
      <c r="D32" s="21">
        <f>B32-C32</f>
        <v>-19</v>
      </c>
      <c r="E32" s="154">
        <v>101619</v>
      </c>
      <c r="F32" s="154">
        <v>101499</v>
      </c>
    </row>
    <row r="33" spans="2:4" ht="25.5" customHeight="1">
      <c r="B33" s="11"/>
      <c r="D33" s="12"/>
    </row>
    <row r="34" spans="2:4" ht="25.5" customHeight="1">
      <c r="B34" s="11"/>
      <c r="D34" s="12"/>
    </row>
    <row r="35" spans="2:7" ht="25.5" customHeight="1">
      <c r="B35" s="11"/>
      <c r="D35" s="12"/>
      <c r="F35" s="159" t="s">
        <v>125</v>
      </c>
      <c r="G35" s="159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Normal="75" zoomScaleSheetLayoutView="100" zoomScalePageLayoutView="0" workbookViewId="0" topLeftCell="A1">
      <selection activeCell="D30" sqref="D30"/>
    </sheetView>
  </sheetViews>
  <sheetFormatPr defaultColWidth="9.00390625" defaultRowHeight="19.5" customHeight="1"/>
  <cols>
    <col min="1" max="1" width="9.50390625" style="64" customWidth="1"/>
    <col min="2" max="2" width="7.375" style="13" customWidth="1"/>
    <col min="3" max="3" width="8.50390625" style="13" customWidth="1"/>
    <col min="4" max="12" width="7.375" style="13" customWidth="1"/>
    <col min="13" max="13" width="7.375" style="65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8"/>
      <c r="B1" s="160" t="s">
        <v>12</v>
      </c>
      <c r="C1" s="161"/>
      <c r="D1" s="161"/>
      <c r="E1" s="161"/>
      <c r="F1" s="161"/>
      <c r="G1" s="161"/>
      <c r="H1" s="161"/>
      <c r="I1" s="162"/>
      <c r="J1" s="161" t="s">
        <v>133</v>
      </c>
      <c r="K1" s="161"/>
      <c r="L1" s="161"/>
      <c r="M1" s="162"/>
    </row>
    <row r="2" spans="1:27" ht="19.5" customHeight="1">
      <c r="A2" s="49" t="s">
        <v>7</v>
      </c>
      <c r="B2" s="72" t="s">
        <v>14</v>
      </c>
      <c r="C2" s="38" t="s">
        <v>15</v>
      </c>
      <c r="D2" s="38" t="s">
        <v>16</v>
      </c>
      <c r="E2" s="38" t="s">
        <v>17</v>
      </c>
      <c r="F2" s="38" t="s">
        <v>18</v>
      </c>
      <c r="G2" s="38" t="s">
        <v>19</v>
      </c>
      <c r="H2" s="38" t="s">
        <v>20</v>
      </c>
      <c r="I2" s="39" t="s">
        <v>21</v>
      </c>
      <c r="J2" s="45" t="s">
        <v>134</v>
      </c>
      <c r="K2" s="41" t="s">
        <v>30</v>
      </c>
      <c r="L2" s="40" t="s">
        <v>22</v>
      </c>
      <c r="M2" s="42" t="s">
        <v>31</v>
      </c>
      <c r="O2" s="127"/>
      <c r="P2" s="128"/>
      <c r="Q2" s="128"/>
      <c r="R2" s="128"/>
      <c r="S2" s="128"/>
      <c r="T2" s="128"/>
      <c r="U2" s="128"/>
      <c r="V2" s="128"/>
      <c r="W2" s="128"/>
      <c r="X2" s="69"/>
      <c r="Y2" s="69"/>
      <c r="Z2" s="69"/>
      <c r="AA2" s="69"/>
    </row>
    <row r="3" spans="1:27" ht="33.75" customHeight="1">
      <c r="A3" s="49" t="s">
        <v>9</v>
      </c>
      <c r="B3" s="42" t="s">
        <v>55</v>
      </c>
      <c r="C3" s="42" t="s">
        <v>55</v>
      </c>
      <c r="D3" s="42" t="s">
        <v>55</v>
      </c>
      <c r="E3" s="166" t="s">
        <v>29</v>
      </c>
      <c r="F3" s="167"/>
      <c r="G3" s="168"/>
      <c r="H3" s="42" t="s">
        <v>55</v>
      </c>
      <c r="I3" s="45" t="s">
        <v>28</v>
      </c>
      <c r="J3" s="46" t="s">
        <v>42</v>
      </c>
      <c r="K3" s="44" t="s">
        <v>53</v>
      </c>
      <c r="L3" s="47" t="s">
        <v>42</v>
      </c>
      <c r="M3" s="32" t="s">
        <v>53</v>
      </c>
      <c r="O3" s="127"/>
      <c r="P3" s="128"/>
      <c r="Q3" s="128"/>
      <c r="R3" s="128"/>
      <c r="S3" s="128"/>
      <c r="T3" s="128"/>
      <c r="U3" s="128"/>
      <c r="V3" s="128"/>
      <c r="W3" s="128"/>
      <c r="X3" s="69"/>
      <c r="Y3" s="69"/>
      <c r="Z3" s="69"/>
      <c r="AA3" s="69"/>
    </row>
    <row r="4" spans="1:27" ht="19.5" customHeight="1" thickBot="1">
      <c r="A4" s="50"/>
      <c r="B4" s="73" t="s">
        <v>33</v>
      </c>
      <c r="C4" s="43" t="s">
        <v>34</v>
      </c>
      <c r="D4" s="43" t="s">
        <v>35</v>
      </c>
      <c r="E4" s="169"/>
      <c r="F4" s="170"/>
      <c r="G4" s="171"/>
      <c r="H4" s="33" t="s">
        <v>36</v>
      </c>
      <c r="I4" s="34" t="s">
        <v>54</v>
      </c>
      <c r="J4" s="172" t="s">
        <v>33</v>
      </c>
      <c r="K4" s="173"/>
      <c r="L4" s="172" t="s">
        <v>37</v>
      </c>
      <c r="M4" s="173"/>
      <c r="O4" s="127"/>
      <c r="P4" s="69"/>
      <c r="Q4" s="128"/>
      <c r="R4" s="128"/>
      <c r="S4" s="128"/>
      <c r="T4" s="128"/>
      <c r="U4" s="128"/>
      <c r="V4" s="128"/>
      <c r="W4" s="128"/>
      <c r="X4" s="69"/>
      <c r="Y4" s="69"/>
      <c r="Z4" s="69"/>
      <c r="AA4" s="69"/>
    </row>
    <row r="5" spans="1:27" ht="19.5" customHeight="1">
      <c r="A5" s="51" t="s">
        <v>154</v>
      </c>
      <c r="B5" s="68">
        <v>61</v>
      </c>
      <c r="C5" s="68">
        <v>61788</v>
      </c>
      <c r="D5" s="68">
        <v>19</v>
      </c>
      <c r="E5" s="68">
        <v>59</v>
      </c>
      <c r="F5" s="68">
        <v>3</v>
      </c>
      <c r="G5" s="68">
        <v>6</v>
      </c>
      <c r="H5" s="68">
        <v>36</v>
      </c>
      <c r="I5" s="68">
        <v>1361</v>
      </c>
      <c r="J5" s="68">
        <v>9745</v>
      </c>
      <c r="K5" s="68">
        <v>70</v>
      </c>
      <c r="L5" s="130">
        <v>9375</v>
      </c>
      <c r="M5" s="130">
        <v>36</v>
      </c>
      <c r="O5" s="127"/>
      <c r="P5" s="143"/>
      <c r="Q5" s="29"/>
      <c r="R5" s="29"/>
      <c r="S5" s="29"/>
      <c r="T5" s="29"/>
      <c r="U5" s="29"/>
      <c r="V5" s="29"/>
      <c r="W5" s="29"/>
      <c r="X5" s="29"/>
      <c r="Y5" s="29"/>
      <c r="Z5" s="29"/>
      <c r="AA5" s="66"/>
    </row>
    <row r="6" spans="1:27" ht="19.5" customHeight="1">
      <c r="A6" s="52">
        <v>27</v>
      </c>
      <c r="B6" s="68">
        <v>71</v>
      </c>
      <c r="C6" s="68">
        <v>58378</v>
      </c>
      <c r="D6" s="68">
        <v>19</v>
      </c>
      <c r="E6" s="68">
        <v>51</v>
      </c>
      <c r="F6" s="68">
        <v>0</v>
      </c>
      <c r="G6" s="68">
        <v>4</v>
      </c>
      <c r="H6" s="68">
        <v>37</v>
      </c>
      <c r="I6" s="68">
        <v>768</v>
      </c>
      <c r="J6" s="68">
        <v>9917</v>
      </c>
      <c r="K6" s="68">
        <v>59</v>
      </c>
      <c r="L6" s="130">
        <v>9496</v>
      </c>
      <c r="M6" s="130">
        <v>29</v>
      </c>
      <c r="O6" s="144"/>
      <c r="P6" s="143"/>
      <c r="Q6" s="29"/>
      <c r="R6" s="29"/>
      <c r="S6" s="29"/>
      <c r="T6" s="29"/>
      <c r="U6" s="29"/>
      <c r="V6" s="29"/>
      <c r="W6" s="29"/>
      <c r="X6" s="29"/>
      <c r="Y6" s="29"/>
      <c r="Z6" s="29"/>
      <c r="AA6" s="66"/>
    </row>
    <row r="7" spans="1:27" ht="19.5" customHeight="1">
      <c r="A7" s="52">
        <v>28</v>
      </c>
      <c r="B7" s="68">
        <v>69</v>
      </c>
      <c r="C7" s="156">
        <v>1965692</v>
      </c>
      <c r="D7" s="68">
        <v>35</v>
      </c>
      <c r="E7" s="68">
        <v>87</v>
      </c>
      <c r="F7" s="68">
        <v>6</v>
      </c>
      <c r="G7" s="68">
        <v>7</v>
      </c>
      <c r="H7" s="68">
        <v>62</v>
      </c>
      <c r="I7" s="68">
        <v>3323</v>
      </c>
      <c r="J7" s="68">
        <v>9993</v>
      </c>
      <c r="K7" s="68">
        <v>67</v>
      </c>
      <c r="L7" s="130">
        <v>9490</v>
      </c>
      <c r="M7" s="130">
        <v>31</v>
      </c>
      <c r="O7" s="144"/>
      <c r="P7" s="143"/>
      <c r="Q7" s="29"/>
      <c r="R7" s="29"/>
      <c r="S7" s="29"/>
      <c r="T7" s="29"/>
      <c r="U7" s="29"/>
      <c r="V7" s="29"/>
      <c r="W7" s="29"/>
      <c r="X7" s="29"/>
      <c r="Y7" s="29"/>
      <c r="Z7" s="29"/>
      <c r="AA7" s="66"/>
    </row>
    <row r="8" spans="1:27" ht="19.5" customHeight="1">
      <c r="A8" s="52">
        <v>29</v>
      </c>
      <c r="B8" s="130">
        <v>67</v>
      </c>
      <c r="C8" s="130">
        <v>26605</v>
      </c>
      <c r="D8" s="130">
        <v>19</v>
      </c>
      <c r="E8" s="130">
        <v>44</v>
      </c>
      <c r="F8" s="130">
        <v>5</v>
      </c>
      <c r="G8" s="130">
        <v>5</v>
      </c>
      <c r="H8" s="130">
        <v>39</v>
      </c>
      <c r="I8" s="130">
        <v>1142</v>
      </c>
      <c r="J8" s="130">
        <v>10326</v>
      </c>
      <c r="K8" s="130">
        <v>71</v>
      </c>
      <c r="L8" s="130">
        <v>9779</v>
      </c>
      <c r="M8" s="130">
        <v>23</v>
      </c>
      <c r="O8" s="144"/>
      <c r="P8" s="143"/>
      <c r="Q8" s="29"/>
      <c r="R8" s="29"/>
      <c r="S8" s="29"/>
      <c r="T8" s="29"/>
      <c r="U8" s="29"/>
      <c r="V8" s="29"/>
      <c r="W8" s="29"/>
      <c r="X8" s="29"/>
      <c r="Y8" s="29"/>
      <c r="Z8" s="29"/>
      <c r="AA8" s="66"/>
    </row>
    <row r="9" spans="1:27" ht="19.5" customHeight="1">
      <c r="A9" s="53" t="s">
        <v>1</v>
      </c>
      <c r="C9" s="67"/>
      <c r="D9" s="67"/>
      <c r="E9" s="67"/>
      <c r="F9" s="67"/>
      <c r="G9" s="67"/>
      <c r="H9" s="67"/>
      <c r="I9" s="67"/>
      <c r="J9" s="67" t="s">
        <v>3</v>
      </c>
      <c r="K9" s="68" t="s">
        <v>3</v>
      </c>
      <c r="L9" s="67" t="s">
        <v>3</v>
      </c>
      <c r="M9" s="68" t="s">
        <v>2</v>
      </c>
      <c r="O9" s="127"/>
      <c r="P9" s="128"/>
      <c r="Q9" s="128"/>
      <c r="R9" s="128"/>
      <c r="S9" s="128"/>
      <c r="T9" s="128"/>
      <c r="U9" s="128"/>
      <c r="V9" s="128"/>
      <c r="W9" s="128"/>
      <c r="X9" s="69"/>
      <c r="Y9" s="69"/>
      <c r="Z9" s="69"/>
      <c r="AA9" s="69"/>
    </row>
    <row r="10" spans="1:27" ht="19.5" customHeight="1">
      <c r="A10" s="55" t="s">
        <v>155</v>
      </c>
      <c r="B10" s="128">
        <v>3</v>
      </c>
      <c r="C10" s="128">
        <v>343</v>
      </c>
      <c r="D10" s="128">
        <v>0</v>
      </c>
      <c r="E10" s="128">
        <v>0</v>
      </c>
      <c r="F10" s="128">
        <v>0</v>
      </c>
      <c r="G10" s="128">
        <v>0</v>
      </c>
      <c r="H10" s="128">
        <v>1</v>
      </c>
      <c r="I10" s="128">
        <v>0</v>
      </c>
      <c r="J10" s="69">
        <v>930</v>
      </c>
      <c r="K10" s="69">
        <v>3</v>
      </c>
      <c r="L10" s="69">
        <v>880</v>
      </c>
      <c r="M10" s="69">
        <v>1</v>
      </c>
      <c r="N10" s="70"/>
      <c r="O10" s="127"/>
      <c r="P10" s="128"/>
      <c r="Q10" s="128"/>
      <c r="R10" s="128"/>
      <c r="S10" s="128"/>
      <c r="T10" s="128"/>
      <c r="U10" s="128"/>
      <c r="V10" s="128"/>
      <c r="W10" s="128"/>
      <c r="X10" s="69"/>
      <c r="Y10" s="69"/>
      <c r="Z10" s="69"/>
      <c r="AA10" s="69"/>
    </row>
    <row r="11" spans="1:27" s="70" customFormat="1" ht="19.5" customHeight="1">
      <c r="A11" s="55">
        <v>8</v>
      </c>
      <c r="B11" s="128">
        <v>5</v>
      </c>
      <c r="C11" s="128">
        <v>9192</v>
      </c>
      <c r="D11" s="128">
        <v>3</v>
      </c>
      <c r="E11" s="128">
        <v>9</v>
      </c>
      <c r="F11" s="128">
        <v>0</v>
      </c>
      <c r="G11" s="128">
        <v>1</v>
      </c>
      <c r="H11" s="128">
        <v>6</v>
      </c>
      <c r="I11" s="128">
        <v>341</v>
      </c>
      <c r="J11" s="69">
        <v>928</v>
      </c>
      <c r="K11" s="69">
        <v>8</v>
      </c>
      <c r="L11" s="69">
        <v>886</v>
      </c>
      <c r="M11" s="69">
        <v>3</v>
      </c>
      <c r="O11" s="127"/>
      <c r="P11" s="69"/>
      <c r="Q11" s="128"/>
      <c r="R11" s="128"/>
      <c r="S11" s="128"/>
      <c r="T11" s="128"/>
      <c r="U11" s="128"/>
      <c r="V11" s="128"/>
      <c r="W11" s="128"/>
      <c r="X11" s="69"/>
      <c r="Y11" s="69"/>
      <c r="Z11" s="69"/>
      <c r="AA11" s="69"/>
    </row>
    <row r="12" spans="1:27" s="70" customFormat="1" ht="19.5" customHeight="1">
      <c r="A12" s="127">
        <v>9</v>
      </c>
      <c r="B12" s="129">
        <v>4</v>
      </c>
      <c r="C12" s="128">
        <v>0</v>
      </c>
      <c r="D12" s="128">
        <v>1</v>
      </c>
      <c r="E12" s="128">
        <v>2</v>
      </c>
      <c r="F12" s="128">
        <v>0</v>
      </c>
      <c r="G12" s="128">
        <v>0</v>
      </c>
      <c r="H12" s="128">
        <v>1</v>
      </c>
      <c r="I12" s="128">
        <v>2</v>
      </c>
      <c r="J12" s="69">
        <v>810</v>
      </c>
      <c r="K12" s="69">
        <v>10</v>
      </c>
      <c r="L12" s="69">
        <v>748</v>
      </c>
      <c r="M12" s="69">
        <v>5</v>
      </c>
      <c r="O12" s="127"/>
      <c r="P12" s="143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6"/>
    </row>
    <row r="13" spans="1:27" s="70" customFormat="1" ht="19.5" customHeight="1">
      <c r="A13" s="55">
        <v>10</v>
      </c>
      <c r="B13" s="68">
        <v>5</v>
      </c>
      <c r="C13" s="68">
        <v>1</v>
      </c>
      <c r="D13" s="68">
        <v>2</v>
      </c>
      <c r="E13" s="68">
        <v>4</v>
      </c>
      <c r="F13" s="68">
        <v>0</v>
      </c>
      <c r="G13" s="68">
        <v>0</v>
      </c>
      <c r="H13" s="68">
        <v>2</v>
      </c>
      <c r="I13" s="68">
        <v>0</v>
      </c>
      <c r="J13" s="68">
        <v>889</v>
      </c>
      <c r="K13" s="68">
        <v>7</v>
      </c>
      <c r="L13" s="68">
        <v>850</v>
      </c>
      <c r="M13" s="130">
        <v>4</v>
      </c>
      <c r="O13" s="144"/>
      <c r="P13" s="143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6"/>
    </row>
    <row r="14" spans="1:27" ht="19.5" customHeight="1">
      <c r="A14" s="55">
        <v>11</v>
      </c>
      <c r="B14" s="68">
        <v>2</v>
      </c>
      <c r="C14" s="68">
        <v>128</v>
      </c>
      <c r="D14" s="68">
        <v>0</v>
      </c>
      <c r="E14" s="68">
        <v>0</v>
      </c>
      <c r="F14" s="68">
        <v>0</v>
      </c>
      <c r="G14" s="68">
        <v>0</v>
      </c>
      <c r="H14" s="68">
        <v>1</v>
      </c>
      <c r="I14" s="68">
        <v>0</v>
      </c>
      <c r="J14" s="68">
        <v>829</v>
      </c>
      <c r="K14" s="68">
        <v>5</v>
      </c>
      <c r="L14" s="68">
        <v>777</v>
      </c>
      <c r="M14" s="130">
        <v>0</v>
      </c>
      <c r="O14" s="70"/>
      <c r="P14" s="142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</row>
    <row r="15" spans="1:16" ht="19.5" customHeight="1" thickBot="1">
      <c r="A15" s="54">
        <v>12</v>
      </c>
      <c r="B15" s="68">
        <v>6</v>
      </c>
      <c r="C15" s="68">
        <v>453</v>
      </c>
      <c r="D15" s="68">
        <v>1</v>
      </c>
      <c r="E15" s="68">
        <v>2</v>
      </c>
      <c r="F15" s="68">
        <v>0</v>
      </c>
      <c r="G15" s="68">
        <v>0</v>
      </c>
      <c r="H15" s="68">
        <v>6</v>
      </c>
      <c r="I15" s="68">
        <v>234</v>
      </c>
      <c r="J15" s="68">
        <v>929</v>
      </c>
      <c r="K15" s="68">
        <v>9</v>
      </c>
      <c r="L15" s="68">
        <v>866</v>
      </c>
      <c r="M15" s="130">
        <v>3</v>
      </c>
      <c r="O15" s="70"/>
      <c r="P15" s="70"/>
    </row>
    <row r="16" spans="1:16" ht="19.5" customHeight="1" thickBot="1">
      <c r="A16" s="56"/>
      <c r="B16" s="163" t="s">
        <v>38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4"/>
      <c r="O16" s="70"/>
      <c r="P16" s="70"/>
    </row>
    <row r="17" spans="1:16" ht="19.5" customHeight="1">
      <c r="A17" s="174" t="s">
        <v>160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O17" s="70"/>
      <c r="P17" s="70"/>
    </row>
    <row r="18" spans="15:16" ht="19.5" customHeight="1" thickBot="1">
      <c r="O18" s="70"/>
      <c r="P18" s="70"/>
    </row>
    <row r="19" spans="1:22" s="29" customFormat="1" ht="19.5" customHeight="1">
      <c r="A19" s="48"/>
      <c r="B19" s="60" t="s">
        <v>5</v>
      </c>
      <c r="C19" s="61" t="s">
        <v>6</v>
      </c>
      <c r="D19" s="48" t="s">
        <v>13</v>
      </c>
      <c r="E19" s="160" t="s">
        <v>57</v>
      </c>
      <c r="F19" s="161"/>
      <c r="G19" s="161"/>
      <c r="H19" s="165"/>
      <c r="M19" s="66"/>
      <c r="O19" s="145"/>
      <c r="P19" s="69"/>
      <c r="Q19" s="69"/>
      <c r="R19" s="69"/>
      <c r="S19" s="131"/>
      <c r="T19" s="131"/>
      <c r="U19" s="131"/>
      <c r="V19" s="131"/>
    </row>
    <row r="20" spans="1:22" s="29" customFormat="1" ht="19.5" customHeight="1">
      <c r="A20" s="49" t="s">
        <v>7</v>
      </c>
      <c r="B20" s="175" t="s">
        <v>8</v>
      </c>
      <c r="C20" s="176"/>
      <c r="D20" s="49" t="s">
        <v>27</v>
      </c>
      <c r="E20" s="30" t="s">
        <v>23</v>
      </c>
      <c r="F20" s="31" t="s">
        <v>24</v>
      </c>
      <c r="G20" s="31" t="s">
        <v>25</v>
      </c>
      <c r="H20" s="58" t="s">
        <v>26</v>
      </c>
      <c r="M20" s="66"/>
      <c r="O20" s="144"/>
      <c r="P20" s="69"/>
      <c r="Q20" s="69"/>
      <c r="R20" s="69"/>
      <c r="S20" s="131"/>
      <c r="T20" s="131"/>
      <c r="U20" s="131"/>
      <c r="V20" s="131"/>
    </row>
    <row r="21" spans="1:22" s="29" customFormat="1" ht="19.5" customHeight="1">
      <c r="A21" s="49" t="s">
        <v>9</v>
      </c>
      <c r="B21" s="177"/>
      <c r="C21" s="178"/>
      <c r="D21" s="63" t="s">
        <v>32</v>
      </c>
      <c r="E21" s="175" t="s">
        <v>32</v>
      </c>
      <c r="F21" s="168"/>
      <c r="G21" s="166" t="s">
        <v>32</v>
      </c>
      <c r="H21" s="176"/>
      <c r="M21" s="66"/>
      <c r="O21" s="144"/>
      <c r="P21" s="69"/>
      <c r="Q21" s="69"/>
      <c r="R21" s="69"/>
      <c r="S21" s="131"/>
      <c r="T21" s="131"/>
      <c r="U21" s="131"/>
      <c r="V21" s="131"/>
    </row>
    <row r="22" spans="1:16" s="29" customFormat="1" ht="19.5" customHeight="1" thickBot="1">
      <c r="A22" s="57"/>
      <c r="B22" s="184" t="s">
        <v>10</v>
      </c>
      <c r="C22" s="185"/>
      <c r="D22" s="59" t="s">
        <v>33</v>
      </c>
      <c r="E22" s="181" t="s">
        <v>33</v>
      </c>
      <c r="F22" s="171"/>
      <c r="G22" s="169" t="s">
        <v>37</v>
      </c>
      <c r="H22" s="183"/>
      <c r="M22" s="66"/>
      <c r="O22" s="127"/>
      <c r="P22" s="143"/>
    </row>
    <row r="23" spans="1:22" ht="19.5" customHeight="1">
      <c r="A23" s="51" t="s">
        <v>154</v>
      </c>
      <c r="B23" s="131">
        <v>2513</v>
      </c>
      <c r="C23" s="69">
        <v>610</v>
      </c>
      <c r="D23" s="68">
        <v>479</v>
      </c>
      <c r="E23" s="68">
        <v>7674</v>
      </c>
      <c r="F23" s="68">
        <v>1531</v>
      </c>
      <c r="G23" s="68">
        <v>4</v>
      </c>
      <c r="H23" s="68">
        <v>1853</v>
      </c>
      <c r="O23" s="127"/>
      <c r="P23" s="143"/>
      <c r="Q23" s="29"/>
      <c r="R23" s="29"/>
      <c r="S23" s="29"/>
      <c r="T23" s="29"/>
      <c r="U23" s="29"/>
      <c r="V23" s="29"/>
    </row>
    <row r="24" spans="1:22" ht="19.5" customHeight="1">
      <c r="A24" s="52">
        <v>27</v>
      </c>
      <c r="B24" s="131">
        <v>2522</v>
      </c>
      <c r="C24" s="69">
        <v>626</v>
      </c>
      <c r="D24" s="68">
        <v>443</v>
      </c>
      <c r="E24" s="68">
        <v>7719</v>
      </c>
      <c r="F24" s="68">
        <v>1431</v>
      </c>
      <c r="G24" s="68">
        <v>5</v>
      </c>
      <c r="H24" s="68">
        <v>1695</v>
      </c>
      <c r="O24" s="127"/>
      <c r="P24" s="143"/>
      <c r="Q24" s="29"/>
      <c r="R24" s="29"/>
      <c r="S24" s="29"/>
      <c r="T24" s="29"/>
      <c r="U24" s="29"/>
      <c r="V24" s="29"/>
    </row>
    <row r="25" spans="1:22" ht="19.5" customHeight="1">
      <c r="A25" s="52">
        <v>28</v>
      </c>
      <c r="B25" s="68">
        <v>2350</v>
      </c>
      <c r="C25" s="68">
        <v>553</v>
      </c>
      <c r="D25" s="68">
        <v>414</v>
      </c>
      <c r="E25" s="68">
        <v>7865</v>
      </c>
      <c r="F25" s="68">
        <v>1393</v>
      </c>
      <c r="G25" s="68">
        <v>4</v>
      </c>
      <c r="H25" s="68">
        <v>1729</v>
      </c>
      <c r="O25" s="127"/>
      <c r="P25" s="143"/>
      <c r="Q25" s="29"/>
      <c r="R25" s="29"/>
      <c r="S25" s="29"/>
      <c r="T25" s="29"/>
      <c r="U25" s="29"/>
      <c r="V25" s="29"/>
    </row>
    <row r="26" spans="1:22" ht="19.5" customHeight="1">
      <c r="A26" s="52">
        <v>29</v>
      </c>
      <c r="B26" s="130">
        <v>2493</v>
      </c>
      <c r="C26" s="130">
        <v>603</v>
      </c>
      <c r="D26" s="130">
        <v>452</v>
      </c>
      <c r="E26" s="130">
        <v>7807</v>
      </c>
      <c r="F26" s="130">
        <v>1329</v>
      </c>
      <c r="G26" s="130">
        <v>6</v>
      </c>
      <c r="H26" s="130">
        <v>1574</v>
      </c>
      <c r="I26" s="35"/>
      <c r="J26" s="35"/>
      <c r="K26" s="29"/>
      <c r="L26" s="36"/>
      <c r="M26" s="37"/>
      <c r="O26" s="127"/>
      <c r="P26" s="69"/>
      <c r="Q26" s="69"/>
      <c r="R26" s="69"/>
      <c r="S26" s="131"/>
      <c r="T26" s="131"/>
      <c r="U26" s="131"/>
      <c r="V26" s="131"/>
    </row>
    <row r="27" spans="1:22" ht="19.5" customHeight="1">
      <c r="A27" s="53" t="s">
        <v>1</v>
      </c>
      <c r="B27" s="68"/>
      <c r="C27" s="68"/>
      <c r="D27" s="68" t="s">
        <v>3</v>
      </c>
      <c r="E27" s="68" t="s">
        <v>3</v>
      </c>
      <c r="F27" s="68" t="s">
        <v>3</v>
      </c>
      <c r="G27" s="68" t="s">
        <v>4</v>
      </c>
      <c r="H27" s="68" t="s">
        <v>0</v>
      </c>
      <c r="O27" s="127"/>
      <c r="P27" s="69"/>
      <c r="Q27" s="69"/>
      <c r="R27" s="69"/>
      <c r="S27" s="131"/>
      <c r="T27" s="131"/>
      <c r="U27" s="131"/>
      <c r="V27" s="131"/>
    </row>
    <row r="28" spans="1:22" s="70" customFormat="1" ht="19.5" customHeight="1">
      <c r="A28" s="55" t="s">
        <v>155</v>
      </c>
      <c r="B28" s="69">
        <v>244</v>
      </c>
      <c r="C28" s="69">
        <v>43</v>
      </c>
      <c r="D28" s="69">
        <v>35</v>
      </c>
      <c r="E28" s="131">
        <v>672</v>
      </c>
      <c r="F28" s="131">
        <v>117</v>
      </c>
      <c r="G28" s="131">
        <v>1</v>
      </c>
      <c r="H28" s="131">
        <v>134</v>
      </c>
      <c r="M28" s="71"/>
      <c r="O28" s="127"/>
      <c r="P28" s="69"/>
      <c r="Q28" s="69"/>
      <c r="R28" s="69"/>
      <c r="S28" s="131"/>
      <c r="T28" s="131"/>
      <c r="U28" s="131"/>
      <c r="V28" s="131"/>
    </row>
    <row r="29" spans="1:22" s="70" customFormat="1" ht="19.5" customHeight="1">
      <c r="A29" s="55">
        <v>8</v>
      </c>
      <c r="B29" s="132">
        <v>207</v>
      </c>
      <c r="C29" s="69">
        <v>45</v>
      </c>
      <c r="D29" s="69">
        <v>34</v>
      </c>
      <c r="E29" s="131">
        <v>722</v>
      </c>
      <c r="F29" s="131">
        <v>98</v>
      </c>
      <c r="G29" s="131">
        <v>1</v>
      </c>
      <c r="H29" s="131">
        <v>123</v>
      </c>
      <c r="M29" s="71"/>
      <c r="O29" s="127"/>
      <c r="P29" s="143"/>
      <c r="Q29" s="29"/>
      <c r="R29" s="29"/>
      <c r="S29" s="29"/>
      <c r="T29" s="29"/>
      <c r="U29" s="29"/>
      <c r="V29" s="29"/>
    </row>
    <row r="30" spans="1:22" s="70" customFormat="1" ht="19.5" customHeight="1">
      <c r="A30" s="55">
        <v>9</v>
      </c>
      <c r="B30" s="69">
        <v>166</v>
      </c>
      <c r="C30" s="69">
        <v>59</v>
      </c>
      <c r="D30" s="69">
        <v>28</v>
      </c>
      <c r="E30" s="131">
        <v>550</v>
      </c>
      <c r="F30" s="131">
        <v>94</v>
      </c>
      <c r="G30" s="131">
        <v>2</v>
      </c>
      <c r="H30" s="131">
        <v>105</v>
      </c>
      <c r="M30" s="71"/>
      <c r="O30" s="127"/>
      <c r="P30" s="143"/>
      <c r="Q30" s="29"/>
      <c r="R30" s="29"/>
      <c r="S30" s="29"/>
      <c r="T30" s="29"/>
      <c r="U30" s="29"/>
      <c r="V30" s="29"/>
    </row>
    <row r="31" spans="1:22" s="70" customFormat="1" ht="19.5" customHeight="1">
      <c r="A31" s="55">
        <v>10</v>
      </c>
      <c r="B31" s="68">
        <v>162</v>
      </c>
      <c r="C31" s="68">
        <v>36</v>
      </c>
      <c r="D31" s="68">
        <v>54</v>
      </c>
      <c r="E31" s="68">
        <v>703</v>
      </c>
      <c r="F31" s="68">
        <v>106</v>
      </c>
      <c r="G31" s="68">
        <v>1</v>
      </c>
      <c r="H31" s="68">
        <v>124</v>
      </c>
      <c r="M31" s="71"/>
      <c r="P31" s="142"/>
      <c r="Q31" s="142"/>
      <c r="R31" s="142"/>
      <c r="S31" s="142"/>
      <c r="T31" s="142"/>
      <c r="U31" s="142"/>
      <c r="V31" s="142"/>
    </row>
    <row r="32" spans="1:9" ht="19.5" customHeight="1">
      <c r="A32" s="55">
        <v>11</v>
      </c>
      <c r="B32" s="68">
        <v>249</v>
      </c>
      <c r="C32" s="68">
        <v>53</v>
      </c>
      <c r="D32" s="68">
        <v>26</v>
      </c>
      <c r="E32" s="68">
        <v>617</v>
      </c>
      <c r="F32" s="68">
        <v>102</v>
      </c>
      <c r="G32" s="68">
        <v>0</v>
      </c>
      <c r="H32" s="68">
        <v>127</v>
      </c>
      <c r="I32" s="70"/>
    </row>
    <row r="33" spans="1:8" ht="19.5" customHeight="1" thickBot="1">
      <c r="A33" s="55">
        <v>12</v>
      </c>
      <c r="B33" s="68">
        <v>178</v>
      </c>
      <c r="C33" s="68">
        <v>59</v>
      </c>
      <c r="D33" s="68">
        <v>30</v>
      </c>
      <c r="E33" s="68">
        <v>795</v>
      </c>
      <c r="F33" s="68">
        <v>141</v>
      </c>
      <c r="G33" s="68">
        <v>1</v>
      </c>
      <c r="H33" s="68">
        <v>162</v>
      </c>
    </row>
    <row r="34" spans="1:8" ht="19.5" customHeight="1" thickBot="1">
      <c r="A34" s="56"/>
      <c r="B34" s="179" t="s">
        <v>11</v>
      </c>
      <c r="C34" s="180"/>
      <c r="D34" s="62" t="s">
        <v>39</v>
      </c>
      <c r="E34" s="182" t="s">
        <v>56</v>
      </c>
      <c r="F34" s="163"/>
      <c r="G34" s="163"/>
      <c r="H34" s="164"/>
    </row>
  </sheetData>
  <sheetProtection/>
  <mergeCells count="16">
    <mergeCell ref="B20:C21"/>
    <mergeCell ref="B34:C34"/>
    <mergeCell ref="E21:F21"/>
    <mergeCell ref="E22:F22"/>
    <mergeCell ref="E34:H34"/>
    <mergeCell ref="G21:H21"/>
    <mergeCell ref="G22:H22"/>
    <mergeCell ref="B22:C22"/>
    <mergeCell ref="B1:I1"/>
    <mergeCell ref="J1:M1"/>
    <mergeCell ref="B16:M16"/>
    <mergeCell ref="E19:H19"/>
    <mergeCell ref="E3:G4"/>
    <mergeCell ref="J4:K4"/>
    <mergeCell ref="L4:M4"/>
    <mergeCell ref="A17:M17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4">
      <selection activeCell="D35" sqref="D35"/>
    </sheetView>
  </sheetViews>
  <sheetFormatPr defaultColWidth="10.625" defaultRowHeight="24.75" customHeight="1"/>
  <cols>
    <col min="1" max="1" width="0.12890625" style="75" customWidth="1"/>
    <col min="2" max="3" width="9.75390625" style="75" customWidth="1"/>
    <col min="4" max="5" width="9.125" style="75" customWidth="1"/>
    <col min="6" max="6" width="9.25390625" style="75" customWidth="1"/>
    <col min="7" max="7" width="9.125" style="75" bestFit="1" customWidth="1"/>
    <col min="8" max="12" width="6.875" style="75" customWidth="1"/>
    <col min="13" max="16384" width="10.625" style="75" customWidth="1"/>
  </cols>
  <sheetData>
    <row r="1" spans="2:12" ht="24.75" customHeight="1">
      <c r="B1" s="186" t="s">
        <v>131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2:12" ht="24.75" customHeight="1" thickBot="1">
      <c r="B2" s="187" t="s">
        <v>156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2:12" ht="24.75" customHeight="1">
      <c r="B3" s="188" t="s">
        <v>58</v>
      </c>
      <c r="C3" s="191" t="s">
        <v>59</v>
      </c>
      <c r="D3" s="194" t="s">
        <v>132</v>
      </c>
      <c r="E3" s="195"/>
      <c r="F3" s="196"/>
      <c r="G3" s="76"/>
      <c r="H3" s="194" t="s">
        <v>157</v>
      </c>
      <c r="I3" s="195"/>
      <c r="J3" s="195"/>
      <c r="K3" s="195"/>
      <c r="L3" s="195"/>
    </row>
    <row r="4" spans="2:12" ht="24.75" customHeight="1">
      <c r="B4" s="189"/>
      <c r="C4" s="192"/>
      <c r="D4" s="197"/>
      <c r="E4" s="198"/>
      <c r="F4" s="199"/>
      <c r="G4" s="78" t="s">
        <v>60</v>
      </c>
      <c r="H4" s="200"/>
      <c r="I4" s="201"/>
      <c r="J4" s="201"/>
      <c r="K4" s="201"/>
      <c r="L4" s="201"/>
    </row>
    <row r="5" spans="2:12" ht="24.75" customHeight="1">
      <c r="B5" s="189"/>
      <c r="C5" s="192"/>
      <c r="D5" s="200"/>
      <c r="E5" s="201"/>
      <c r="F5" s="202"/>
      <c r="G5" s="78" t="s">
        <v>61</v>
      </c>
      <c r="H5" s="79" t="s">
        <v>62</v>
      </c>
      <c r="I5" s="79"/>
      <c r="J5" s="80" t="s">
        <v>63</v>
      </c>
      <c r="K5" s="79"/>
      <c r="L5" s="203" t="s">
        <v>64</v>
      </c>
    </row>
    <row r="6" spans="2:14" ht="24.75" customHeight="1" thickBot="1">
      <c r="B6" s="190"/>
      <c r="C6" s="193"/>
      <c r="D6" s="82" t="s">
        <v>118</v>
      </c>
      <c r="E6" s="82" t="s">
        <v>119</v>
      </c>
      <c r="F6" s="82" t="s">
        <v>120</v>
      </c>
      <c r="G6" s="83" t="s">
        <v>66</v>
      </c>
      <c r="H6" s="84" t="s">
        <v>67</v>
      </c>
      <c r="I6" s="83" t="s">
        <v>68</v>
      </c>
      <c r="J6" s="84" t="s">
        <v>69</v>
      </c>
      <c r="K6" s="85" t="s">
        <v>70</v>
      </c>
      <c r="L6" s="204"/>
      <c r="N6" s="140"/>
    </row>
    <row r="7" spans="2:23" ht="24.75" customHeight="1">
      <c r="B7" s="77" t="s">
        <v>65</v>
      </c>
      <c r="C7" s="86">
        <v>104483</v>
      </c>
      <c r="D7" s="86">
        <v>117745</v>
      </c>
      <c r="E7" s="86">
        <v>122597</v>
      </c>
      <c r="F7" s="86">
        <v>240342</v>
      </c>
      <c r="G7" s="86">
        <v>-112</v>
      </c>
      <c r="H7" s="86">
        <v>151</v>
      </c>
      <c r="I7" s="86">
        <v>233</v>
      </c>
      <c r="J7" s="86">
        <v>495</v>
      </c>
      <c r="K7" s="86">
        <v>514</v>
      </c>
      <c r="L7" s="86">
        <v>-11</v>
      </c>
      <c r="M7" s="87"/>
      <c r="N7" s="86"/>
      <c r="O7" s="86"/>
      <c r="P7" s="86"/>
      <c r="Q7" s="86"/>
      <c r="R7" s="86"/>
      <c r="S7" s="86"/>
      <c r="T7" s="3"/>
      <c r="U7" s="3"/>
      <c r="V7" s="3"/>
      <c r="W7" s="3"/>
    </row>
    <row r="8" spans="2:19" ht="24.75" customHeight="1">
      <c r="B8" s="146" t="s">
        <v>71</v>
      </c>
      <c r="C8" s="138">
        <v>37819</v>
      </c>
      <c r="D8" s="138">
        <v>39056</v>
      </c>
      <c r="E8" s="138">
        <v>40612</v>
      </c>
      <c r="F8" s="138">
        <v>79668</v>
      </c>
      <c r="G8" s="86">
        <v>-6</v>
      </c>
      <c r="H8" s="148">
        <v>65</v>
      </c>
      <c r="I8" s="148">
        <v>65</v>
      </c>
      <c r="J8" s="148">
        <v>211</v>
      </c>
      <c r="K8" s="148">
        <v>221</v>
      </c>
      <c r="L8" s="148">
        <v>4</v>
      </c>
      <c r="M8" s="134"/>
      <c r="N8" s="138"/>
      <c r="O8" s="86"/>
      <c r="P8" s="86"/>
      <c r="Q8" s="86"/>
      <c r="R8" s="138"/>
      <c r="S8" s="86"/>
    </row>
    <row r="9" spans="2:23" ht="24.75" customHeight="1">
      <c r="B9" s="146" t="s">
        <v>72</v>
      </c>
      <c r="C9" s="86">
        <v>5264</v>
      </c>
      <c r="D9" s="86">
        <v>6204</v>
      </c>
      <c r="E9" s="86">
        <v>6554</v>
      </c>
      <c r="F9" s="86">
        <v>12758</v>
      </c>
      <c r="G9" s="86">
        <v>5</v>
      </c>
      <c r="H9" s="138">
        <v>13</v>
      </c>
      <c r="I9" s="89">
        <v>6</v>
      </c>
      <c r="J9" s="89">
        <v>26</v>
      </c>
      <c r="K9" s="89">
        <v>30</v>
      </c>
      <c r="L9" s="147">
        <v>2</v>
      </c>
      <c r="M9" s="87"/>
      <c r="N9" s="86"/>
      <c r="O9" s="86"/>
      <c r="P9" s="86"/>
      <c r="Q9" s="86"/>
      <c r="R9" s="89"/>
      <c r="S9" s="86"/>
      <c r="T9" s="3"/>
      <c r="U9" s="3"/>
      <c r="V9" s="3"/>
      <c r="W9" s="3"/>
    </row>
    <row r="10" spans="2:19" ht="24.75" customHeight="1">
      <c r="B10" s="77" t="s">
        <v>73</v>
      </c>
      <c r="C10" s="86">
        <v>1362</v>
      </c>
      <c r="D10" s="86">
        <v>1652</v>
      </c>
      <c r="E10" s="86">
        <v>1765</v>
      </c>
      <c r="F10" s="86">
        <v>3417</v>
      </c>
      <c r="G10" s="86">
        <v>-2</v>
      </c>
      <c r="H10" s="89">
        <v>1</v>
      </c>
      <c r="I10" s="88">
        <v>3</v>
      </c>
      <c r="J10" s="89">
        <v>1</v>
      </c>
      <c r="K10" s="89">
        <v>1</v>
      </c>
      <c r="L10" s="89">
        <v>0</v>
      </c>
      <c r="M10" s="87"/>
      <c r="N10" s="86"/>
      <c r="O10" s="86"/>
      <c r="P10" s="86"/>
      <c r="Q10" s="86"/>
      <c r="R10" s="89"/>
      <c r="S10" s="86"/>
    </row>
    <row r="11" spans="2:19" ht="24.75" customHeight="1">
      <c r="B11" s="77" t="s">
        <v>74</v>
      </c>
      <c r="C11" s="86">
        <v>2831</v>
      </c>
      <c r="D11" s="86">
        <v>3374</v>
      </c>
      <c r="E11" s="86">
        <v>3518</v>
      </c>
      <c r="F11" s="86">
        <v>6892</v>
      </c>
      <c r="G11" s="86">
        <v>5</v>
      </c>
      <c r="H11" s="89">
        <v>4</v>
      </c>
      <c r="I11" s="89">
        <v>6</v>
      </c>
      <c r="J11" s="89">
        <v>16</v>
      </c>
      <c r="K11" s="89">
        <v>7</v>
      </c>
      <c r="L11" s="89">
        <v>-2</v>
      </c>
      <c r="M11" s="87"/>
      <c r="N11" s="86"/>
      <c r="O11" s="86"/>
      <c r="P11" s="86"/>
      <c r="Q11" s="86"/>
      <c r="R11" s="89"/>
      <c r="S11" s="86"/>
    </row>
    <row r="12" spans="2:19" ht="24.75" customHeight="1">
      <c r="B12" s="77" t="s">
        <v>75</v>
      </c>
      <c r="C12" s="86">
        <v>1287</v>
      </c>
      <c r="D12" s="86">
        <v>1563</v>
      </c>
      <c r="E12" s="86">
        <v>1674</v>
      </c>
      <c r="F12" s="86">
        <v>3237</v>
      </c>
      <c r="G12" s="86">
        <v>-3</v>
      </c>
      <c r="H12" s="89">
        <v>4</v>
      </c>
      <c r="I12" s="89">
        <v>6</v>
      </c>
      <c r="J12" s="89">
        <v>3</v>
      </c>
      <c r="K12" s="89">
        <v>2</v>
      </c>
      <c r="L12" s="89">
        <v>-2</v>
      </c>
      <c r="M12" s="87"/>
      <c r="N12" s="86"/>
      <c r="O12" s="86"/>
      <c r="P12" s="86"/>
      <c r="Q12" s="86"/>
      <c r="R12" s="89"/>
      <c r="S12" s="86"/>
    </row>
    <row r="13" spans="2:19" ht="24.75" customHeight="1">
      <c r="B13" s="77" t="s">
        <v>76</v>
      </c>
      <c r="C13" s="86">
        <v>1460</v>
      </c>
      <c r="D13" s="86">
        <v>2031</v>
      </c>
      <c r="E13" s="86">
        <v>2160</v>
      </c>
      <c r="F13" s="86">
        <v>4191</v>
      </c>
      <c r="G13" s="86">
        <v>8</v>
      </c>
      <c r="H13" s="89">
        <v>3</v>
      </c>
      <c r="I13" s="89">
        <v>2</v>
      </c>
      <c r="J13" s="89">
        <v>1</v>
      </c>
      <c r="K13" s="89">
        <v>5</v>
      </c>
      <c r="L13" s="89">
        <v>11</v>
      </c>
      <c r="M13" s="87"/>
      <c r="N13" s="86"/>
      <c r="O13" s="86"/>
      <c r="P13" s="86"/>
      <c r="Q13" s="86"/>
      <c r="R13" s="89"/>
      <c r="S13" s="86"/>
    </row>
    <row r="14" spans="2:19" ht="24.75" customHeight="1">
      <c r="B14" s="77" t="s">
        <v>77</v>
      </c>
      <c r="C14" s="86">
        <v>1856</v>
      </c>
      <c r="D14" s="86">
        <v>2317</v>
      </c>
      <c r="E14" s="86">
        <v>2444</v>
      </c>
      <c r="F14" s="86">
        <v>4761</v>
      </c>
      <c r="G14" s="86">
        <v>1</v>
      </c>
      <c r="H14" s="89">
        <v>2</v>
      </c>
      <c r="I14" s="89">
        <v>7</v>
      </c>
      <c r="J14" s="89">
        <v>10</v>
      </c>
      <c r="K14" s="89">
        <v>3</v>
      </c>
      <c r="L14" s="89">
        <v>-1</v>
      </c>
      <c r="M14" s="87"/>
      <c r="N14" s="86"/>
      <c r="O14" s="86"/>
      <c r="P14" s="86"/>
      <c r="Q14" s="86"/>
      <c r="R14" s="89"/>
      <c r="S14" s="86"/>
    </row>
    <row r="15" spans="2:19" ht="24.75" customHeight="1">
      <c r="B15" s="77" t="s">
        <v>78</v>
      </c>
      <c r="C15" s="86">
        <v>4527</v>
      </c>
      <c r="D15" s="86">
        <v>5571</v>
      </c>
      <c r="E15" s="86">
        <v>5422</v>
      </c>
      <c r="F15" s="86">
        <v>10993</v>
      </c>
      <c r="G15" s="86">
        <v>-31</v>
      </c>
      <c r="H15" s="89">
        <v>2</v>
      </c>
      <c r="I15" s="89">
        <v>13</v>
      </c>
      <c r="J15" s="89">
        <v>40</v>
      </c>
      <c r="K15" s="89">
        <v>27</v>
      </c>
      <c r="L15" s="89">
        <v>-33</v>
      </c>
      <c r="M15" s="87"/>
      <c r="N15" s="86"/>
      <c r="O15" s="86"/>
      <c r="P15" s="86"/>
      <c r="Q15" s="86"/>
      <c r="R15" s="89"/>
      <c r="S15" s="86"/>
    </row>
    <row r="16" spans="2:19" ht="24.75" customHeight="1">
      <c r="B16" s="77" t="s">
        <v>79</v>
      </c>
      <c r="C16" s="86">
        <v>7514</v>
      </c>
      <c r="D16" s="86">
        <v>8454</v>
      </c>
      <c r="E16" s="86">
        <v>8515</v>
      </c>
      <c r="F16" s="86">
        <v>16969</v>
      </c>
      <c r="G16" s="86">
        <v>17</v>
      </c>
      <c r="H16" s="89">
        <v>8</v>
      </c>
      <c r="I16" s="89">
        <v>8</v>
      </c>
      <c r="J16" s="89">
        <v>46</v>
      </c>
      <c r="K16" s="89">
        <v>32</v>
      </c>
      <c r="L16" s="89">
        <v>3</v>
      </c>
      <c r="M16" s="87"/>
      <c r="N16" s="86"/>
      <c r="O16" s="86"/>
      <c r="P16" s="86"/>
      <c r="Q16" s="86"/>
      <c r="R16" s="89"/>
      <c r="S16" s="86"/>
    </row>
    <row r="17" spans="2:19" ht="24.75" customHeight="1">
      <c r="B17" s="77" t="s">
        <v>80</v>
      </c>
      <c r="C17" s="86">
        <v>5978</v>
      </c>
      <c r="D17" s="86">
        <v>7055</v>
      </c>
      <c r="E17" s="86">
        <v>7322</v>
      </c>
      <c r="F17" s="86">
        <v>14377</v>
      </c>
      <c r="G17" s="86">
        <v>-9</v>
      </c>
      <c r="H17" s="89">
        <v>9</v>
      </c>
      <c r="I17" s="89">
        <v>17</v>
      </c>
      <c r="J17" s="89">
        <v>28</v>
      </c>
      <c r="K17" s="89">
        <v>34</v>
      </c>
      <c r="L17" s="89">
        <v>5</v>
      </c>
      <c r="M17" s="87"/>
      <c r="N17" s="86"/>
      <c r="O17" s="86"/>
      <c r="P17" s="86"/>
      <c r="Q17" s="86"/>
      <c r="R17" s="89"/>
      <c r="S17" s="86"/>
    </row>
    <row r="18" spans="2:19" ht="24.75" customHeight="1">
      <c r="B18" s="77" t="s">
        <v>81</v>
      </c>
      <c r="C18" s="86">
        <v>1410</v>
      </c>
      <c r="D18" s="86">
        <v>1423</v>
      </c>
      <c r="E18" s="86">
        <v>1562</v>
      </c>
      <c r="F18" s="86">
        <v>2985</v>
      </c>
      <c r="G18" s="86">
        <v>-20</v>
      </c>
      <c r="H18" s="89">
        <v>0</v>
      </c>
      <c r="I18" s="89">
        <v>2</v>
      </c>
      <c r="J18" s="89">
        <v>0</v>
      </c>
      <c r="K18" s="89">
        <v>5</v>
      </c>
      <c r="L18" s="89">
        <v>-13</v>
      </c>
      <c r="M18" s="87"/>
      <c r="N18" s="86"/>
      <c r="O18" s="86"/>
      <c r="P18" s="86"/>
      <c r="Q18" s="86"/>
      <c r="R18" s="89"/>
      <c r="S18" s="86"/>
    </row>
    <row r="19" spans="2:19" ht="24.75" customHeight="1">
      <c r="B19" s="77" t="s">
        <v>82</v>
      </c>
      <c r="C19" s="86">
        <v>3072</v>
      </c>
      <c r="D19" s="86">
        <v>3561</v>
      </c>
      <c r="E19" s="86">
        <v>3653</v>
      </c>
      <c r="F19" s="86">
        <v>7214</v>
      </c>
      <c r="G19" s="86">
        <v>-1</v>
      </c>
      <c r="H19" s="89">
        <v>7</v>
      </c>
      <c r="I19" s="89">
        <v>13</v>
      </c>
      <c r="J19" s="89">
        <v>14</v>
      </c>
      <c r="K19" s="89">
        <v>13</v>
      </c>
      <c r="L19" s="89">
        <v>4</v>
      </c>
      <c r="M19" s="87"/>
      <c r="N19" s="86"/>
      <c r="O19" s="86"/>
      <c r="P19" s="86"/>
      <c r="Q19" s="86"/>
      <c r="R19" s="89"/>
      <c r="S19" s="86"/>
    </row>
    <row r="20" spans="2:19" ht="24.75" customHeight="1">
      <c r="B20" s="77" t="s">
        <v>83</v>
      </c>
      <c r="C20" s="86">
        <v>866</v>
      </c>
      <c r="D20" s="86">
        <v>971</v>
      </c>
      <c r="E20" s="86">
        <v>1031</v>
      </c>
      <c r="F20" s="86">
        <v>2002</v>
      </c>
      <c r="G20" s="86">
        <v>-11</v>
      </c>
      <c r="H20" s="89">
        <v>0</v>
      </c>
      <c r="I20" s="89">
        <v>9</v>
      </c>
      <c r="J20" s="88">
        <v>0</v>
      </c>
      <c r="K20" s="89">
        <v>1</v>
      </c>
      <c r="L20" s="89">
        <v>-1</v>
      </c>
      <c r="M20" s="87"/>
      <c r="N20" s="86"/>
      <c r="O20" s="86"/>
      <c r="P20" s="86"/>
      <c r="Q20" s="86"/>
      <c r="R20" s="89"/>
      <c r="S20" s="86"/>
    </row>
    <row r="21" spans="2:19" ht="24.75" customHeight="1">
      <c r="B21" s="77" t="s">
        <v>84</v>
      </c>
      <c r="C21" s="86">
        <v>5238</v>
      </c>
      <c r="D21" s="86">
        <v>5796</v>
      </c>
      <c r="E21" s="86">
        <v>6146</v>
      </c>
      <c r="F21" s="86">
        <v>11942</v>
      </c>
      <c r="G21" s="86">
        <v>1</v>
      </c>
      <c r="H21" s="89">
        <v>7</v>
      </c>
      <c r="I21" s="89">
        <v>9</v>
      </c>
      <c r="J21" s="89">
        <v>19</v>
      </c>
      <c r="K21" s="89">
        <v>22</v>
      </c>
      <c r="L21" s="89">
        <v>6</v>
      </c>
      <c r="M21" s="87"/>
      <c r="N21" s="86"/>
      <c r="O21" s="86"/>
      <c r="P21" s="86"/>
      <c r="Q21" s="86"/>
      <c r="R21" s="89"/>
      <c r="S21" s="86"/>
    </row>
    <row r="22" spans="2:19" ht="24.75" customHeight="1">
      <c r="B22" s="77" t="s">
        <v>85</v>
      </c>
      <c r="C22" s="86">
        <v>1553</v>
      </c>
      <c r="D22" s="86">
        <v>1900</v>
      </c>
      <c r="E22" s="86">
        <v>2030</v>
      </c>
      <c r="F22" s="86">
        <v>3930</v>
      </c>
      <c r="G22" s="86">
        <v>-1</v>
      </c>
      <c r="H22" s="89">
        <v>1</v>
      </c>
      <c r="I22" s="89">
        <v>6</v>
      </c>
      <c r="J22" s="89">
        <v>4</v>
      </c>
      <c r="K22" s="89">
        <v>6</v>
      </c>
      <c r="L22" s="89">
        <v>6</v>
      </c>
      <c r="M22" s="87"/>
      <c r="N22" s="86"/>
      <c r="O22" s="86"/>
      <c r="P22" s="86"/>
      <c r="Q22" s="86"/>
      <c r="R22" s="89"/>
      <c r="S22" s="86"/>
    </row>
    <row r="23" spans="2:19" ht="24.75" customHeight="1">
      <c r="B23" s="77" t="s">
        <v>86</v>
      </c>
      <c r="C23" s="86">
        <v>961</v>
      </c>
      <c r="D23" s="86">
        <v>1192</v>
      </c>
      <c r="E23" s="86">
        <v>1180</v>
      </c>
      <c r="F23" s="86">
        <v>2372</v>
      </c>
      <c r="G23" s="86">
        <v>3</v>
      </c>
      <c r="H23" s="88">
        <v>3</v>
      </c>
      <c r="I23" s="88">
        <v>4</v>
      </c>
      <c r="J23" s="89">
        <v>0</v>
      </c>
      <c r="K23" s="89">
        <v>4</v>
      </c>
      <c r="L23" s="89">
        <v>8</v>
      </c>
      <c r="M23" s="87"/>
      <c r="N23" s="86"/>
      <c r="O23" s="86"/>
      <c r="P23" s="86"/>
      <c r="Q23" s="86"/>
      <c r="R23" s="89"/>
      <c r="S23" s="86"/>
    </row>
    <row r="24" spans="2:19" ht="24.75" customHeight="1">
      <c r="B24" s="77" t="s">
        <v>87</v>
      </c>
      <c r="C24" s="86">
        <v>6514</v>
      </c>
      <c r="D24" s="86">
        <v>6875</v>
      </c>
      <c r="E24" s="86">
        <v>7318</v>
      </c>
      <c r="F24" s="86">
        <v>14193</v>
      </c>
      <c r="G24" s="86">
        <v>-17</v>
      </c>
      <c r="H24" s="89">
        <v>5</v>
      </c>
      <c r="I24" s="88">
        <v>14</v>
      </c>
      <c r="J24" s="89">
        <v>31</v>
      </c>
      <c r="K24" s="89">
        <v>31</v>
      </c>
      <c r="L24" s="89">
        <v>-8</v>
      </c>
      <c r="M24" s="87"/>
      <c r="N24" s="86"/>
      <c r="O24" s="86"/>
      <c r="P24" s="86"/>
      <c r="Q24" s="86"/>
      <c r="R24" s="89"/>
      <c r="S24" s="86"/>
    </row>
    <row r="25" spans="2:19" ht="24.75" customHeight="1">
      <c r="B25" s="77" t="s">
        <v>89</v>
      </c>
      <c r="C25" s="86">
        <v>1197</v>
      </c>
      <c r="D25" s="86">
        <v>1515</v>
      </c>
      <c r="E25" s="86">
        <v>1501</v>
      </c>
      <c r="F25" s="86">
        <v>3016</v>
      </c>
      <c r="G25" s="86">
        <v>-9</v>
      </c>
      <c r="H25" s="89">
        <v>1</v>
      </c>
      <c r="I25" s="88">
        <v>1</v>
      </c>
      <c r="J25" s="89">
        <v>1</v>
      </c>
      <c r="K25" s="89">
        <v>10</v>
      </c>
      <c r="L25" s="89">
        <v>0</v>
      </c>
      <c r="M25" s="87"/>
      <c r="N25" s="86"/>
      <c r="O25" s="86"/>
      <c r="P25" s="86"/>
      <c r="Q25" s="86"/>
      <c r="R25" s="89"/>
      <c r="S25" s="86"/>
    </row>
    <row r="26" spans="2:19" ht="24.75" customHeight="1">
      <c r="B26" s="77" t="s">
        <v>90</v>
      </c>
      <c r="C26" s="86">
        <v>1944</v>
      </c>
      <c r="D26" s="86">
        <v>2236</v>
      </c>
      <c r="E26" s="86">
        <v>2374</v>
      </c>
      <c r="F26" s="86">
        <v>4610</v>
      </c>
      <c r="G26" s="86">
        <v>-8</v>
      </c>
      <c r="H26" s="89">
        <v>0</v>
      </c>
      <c r="I26" s="88">
        <v>6</v>
      </c>
      <c r="J26" s="89">
        <v>5</v>
      </c>
      <c r="K26" s="89">
        <v>5</v>
      </c>
      <c r="L26" s="89">
        <v>-2</v>
      </c>
      <c r="M26" s="87"/>
      <c r="N26" s="86"/>
      <c r="O26" s="86"/>
      <c r="P26" s="86"/>
      <c r="Q26" s="86"/>
      <c r="R26" s="89"/>
      <c r="S26" s="86"/>
    </row>
    <row r="27" spans="2:19" ht="24.75" customHeight="1">
      <c r="B27" s="77" t="s">
        <v>91</v>
      </c>
      <c r="C27" s="86">
        <v>738</v>
      </c>
      <c r="D27" s="86">
        <v>787</v>
      </c>
      <c r="E27" s="86">
        <v>764</v>
      </c>
      <c r="F27" s="86">
        <v>1551</v>
      </c>
      <c r="G27" s="86">
        <v>-12</v>
      </c>
      <c r="H27" s="89">
        <v>0</v>
      </c>
      <c r="I27" s="88">
        <v>3</v>
      </c>
      <c r="J27" s="89">
        <v>4</v>
      </c>
      <c r="K27" s="89">
        <v>8</v>
      </c>
      <c r="L27" s="89">
        <v>-5</v>
      </c>
      <c r="M27" s="87"/>
      <c r="N27" s="86"/>
      <c r="O27" s="86"/>
      <c r="P27" s="86"/>
      <c r="Q27" s="86"/>
      <c r="R27" s="89"/>
      <c r="S27" s="86"/>
    </row>
    <row r="28" spans="2:19" ht="24.75" customHeight="1">
      <c r="B28" s="77" t="s">
        <v>92</v>
      </c>
      <c r="C28" s="86">
        <v>341</v>
      </c>
      <c r="D28" s="86">
        <v>341</v>
      </c>
      <c r="E28" s="86">
        <v>376</v>
      </c>
      <c r="F28" s="86">
        <v>717</v>
      </c>
      <c r="G28" s="86">
        <v>-1</v>
      </c>
      <c r="H28" s="89">
        <v>0</v>
      </c>
      <c r="I28" s="88">
        <v>3</v>
      </c>
      <c r="J28" s="89">
        <v>2</v>
      </c>
      <c r="K28" s="89">
        <v>1</v>
      </c>
      <c r="L28" s="89">
        <v>1</v>
      </c>
      <c r="M28" s="87"/>
      <c r="N28" s="86"/>
      <c r="O28" s="86"/>
      <c r="P28" s="86"/>
      <c r="Q28" s="86"/>
      <c r="R28" s="89"/>
      <c r="S28" s="86"/>
    </row>
    <row r="29" spans="2:19" ht="24.75" customHeight="1">
      <c r="B29" s="77" t="s">
        <v>93</v>
      </c>
      <c r="C29" s="87">
        <v>4637</v>
      </c>
      <c r="D29" s="87">
        <v>6275</v>
      </c>
      <c r="E29" s="87">
        <v>6511</v>
      </c>
      <c r="F29" s="86">
        <v>12786</v>
      </c>
      <c r="G29" s="86">
        <v>-6</v>
      </c>
      <c r="H29" s="89">
        <v>7</v>
      </c>
      <c r="I29" s="137">
        <v>14</v>
      </c>
      <c r="J29" s="137">
        <v>13</v>
      </c>
      <c r="K29" s="137">
        <v>15</v>
      </c>
      <c r="L29" s="137">
        <v>3</v>
      </c>
      <c r="M29" s="87"/>
      <c r="N29" s="86"/>
      <c r="O29" s="86"/>
      <c r="P29" s="86"/>
      <c r="Q29" s="86"/>
      <c r="R29" s="137"/>
      <c r="S29" s="86"/>
    </row>
    <row r="30" spans="2:19" ht="24.75" customHeight="1" thickBot="1">
      <c r="B30" s="81" t="s">
        <v>117</v>
      </c>
      <c r="C30" s="90">
        <v>6114</v>
      </c>
      <c r="D30" s="91">
        <v>7596</v>
      </c>
      <c r="E30" s="91">
        <v>8165</v>
      </c>
      <c r="F30" s="91">
        <v>15761</v>
      </c>
      <c r="G30" s="91">
        <v>-15</v>
      </c>
      <c r="H30" s="92">
        <v>9</v>
      </c>
      <c r="I30" s="139">
        <v>16</v>
      </c>
      <c r="J30" s="139">
        <v>20</v>
      </c>
      <c r="K30" s="139">
        <v>31</v>
      </c>
      <c r="L30" s="92">
        <v>3</v>
      </c>
      <c r="M30" s="87"/>
      <c r="N30" s="87"/>
      <c r="O30" s="86"/>
      <c r="P30" s="86"/>
      <c r="Q30" s="86"/>
      <c r="R30" s="137"/>
      <c r="S30" s="86"/>
    </row>
    <row r="31" spans="2:18" ht="24.75" customHeight="1">
      <c r="B31" s="93" t="s">
        <v>88</v>
      </c>
      <c r="C31" s="94" t="s">
        <v>94</v>
      </c>
      <c r="D31" s="94"/>
      <c r="E31" s="95"/>
      <c r="F31" s="95"/>
      <c r="G31" s="95"/>
      <c r="N31" s="96"/>
      <c r="O31" s="96"/>
      <c r="P31" s="96"/>
      <c r="Q31" s="96"/>
      <c r="R31" s="96"/>
    </row>
    <row r="32" spans="2:11" ht="24.75" customHeight="1">
      <c r="B32" s="93" t="s">
        <v>129</v>
      </c>
      <c r="C32" s="75" t="s">
        <v>135</v>
      </c>
      <c r="D32" s="103"/>
      <c r="K32" s="96"/>
    </row>
    <row r="33" spans="2:11" ht="24.75" customHeight="1">
      <c r="B33" s="93" t="s">
        <v>136</v>
      </c>
      <c r="C33" s="124" t="s">
        <v>130</v>
      </c>
      <c r="D33" s="103"/>
      <c r="K33" s="96"/>
    </row>
    <row r="34" spans="2:11" ht="24.75" customHeight="1">
      <c r="B34" s="93" t="s">
        <v>137</v>
      </c>
      <c r="C34" s="124" t="s">
        <v>138</v>
      </c>
      <c r="K34" s="96"/>
    </row>
    <row r="35" ht="24.75" customHeight="1">
      <c r="C35" s="149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E34" sqref="E34"/>
    </sheetView>
  </sheetViews>
  <sheetFormatPr defaultColWidth="10.625" defaultRowHeight="13.5"/>
  <cols>
    <col min="1" max="1" width="11.00390625" style="103" customWidth="1"/>
    <col min="2" max="2" width="8.125" style="103" customWidth="1"/>
    <col min="3" max="5" width="8.50390625" style="103" bestFit="1" customWidth="1"/>
    <col min="6" max="6" width="7.75390625" style="103" customWidth="1"/>
    <col min="7" max="8" width="6.25390625" style="103" customWidth="1"/>
    <col min="9" max="12" width="7.00390625" style="103" customWidth="1"/>
    <col min="13" max="13" width="9.75390625" style="103" customWidth="1"/>
    <col min="14" max="16384" width="10.625" style="103" customWidth="1"/>
  </cols>
  <sheetData>
    <row r="1" spans="1:13" s="98" customFormat="1" ht="23.25" customHeight="1">
      <c r="A1" s="97" t="s">
        <v>95</v>
      </c>
      <c r="B1" s="97"/>
      <c r="C1" s="97"/>
      <c r="D1" s="97"/>
      <c r="E1" s="97"/>
      <c r="M1" s="99"/>
    </row>
    <row r="2" spans="1:13" ht="23.25" customHeight="1" thickBot="1">
      <c r="A2" s="100"/>
      <c r="B2" s="100"/>
      <c r="C2" s="100"/>
      <c r="D2" s="100"/>
      <c r="E2" s="100"/>
      <c r="F2" s="100"/>
      <c r="G2" s="101"/>
      <c r="H2" s="102" t="s">
        <v>158</v>
      </c>
      <c r="I2" s="102"/>
      <c r="J2" s="102"/>
      <c r="K2" s="102"/>
      <c r="L2" s="102"/>
      <c r="M2" s="102"/>
    </row>
    <row r="3" spans="1:13" ht="12" customHeight="1">
      <c r="A3" s="209" t="s">
        <v>96</v>
      </c>
      <c r="B3" s="212" t="s">
        <v>59</v>
      </c>
      <c r="C3" s="217" t="s">
        <v>97</v>
      </c>
      <c r="D3" s="218"/>
      <c r="E3" s="219"/>
      <c r="F3" s="215" t="s">
        <v>60</v>
      </c>
      <c r="G3" s="228" t="s">
        <v>159</v>
      </c>
      <c r="H3" s="229"/>
      <c r="I3" s="229"/>
      <c r="J3" s="229"/>
      <c r="K3" s="229"/>
      <c r="L3" s="229"/>
      <c r="M3" s="229"/>
    </row>
    <row r="4" spans="1:13" ht="21.75" customHeight="1">
      <c r="A4" s="210"/>
      <c r="B4" s="213"/>
      <c r="C4" s="220"/>
      <c r="D4" s="221"/>
      <c r="E4" s="222"/>
      <c r="F4" s="216"/>
      <c r="G4" s="230"/>
      <c r="H4" s="231"/>
      <c r="I4" s="231"/>
      <c r="J4" s="231"/>
      <c r="K4" s="231"/>
      <c r="L4" s="231"/>
      <c r="M4" s="231"/>
    </row>
    <row r="5" spans="1:13" ht="24.75" customHeight="1">
      <c r="A5" s="210"/>
      <c r="B5" s="213"/>
      <c r="C5" s="223"/>
      <c r="D5" s="224"/>
      <c r="E5" s="225"/>
      <c r="F5" s="106" t="s">
        <v>98</v>
      </c>
      <c r="G5" s="223" t="s">
        <v>62</v>
      </c>
      <c r="H5" s="225"/>
      <c r="I5" s="133"/>
      <c r="J5" s="107" t="s">
        <v>63</v>
      </c>
      <c r="K5" s="107"/>
      <c r="L5" s="108"/>
      <c r="M5" s="232" t="s">
        <v>64</v>
      </c>
    </row>
    <row r="6" spans="1:13" ht="12" customHeight="1">
      <c r="A6" s="210"/>
      <c r="B6" s="213"/>
      <c r="C6" s="205" t="s">
        <v>115</v>
      </c>
      <c r="D6" s="205" t="s">
        <v>40</v>
      </c>
      <c r="E6" s="205" t="s">
        <v>41</v>
      </c>
      <c r="F6" s="216" t="s">
        <v>66</v>
      </c>
      <c r="G6" s="205" t="s">
        <v>67</v>
      </c>
      <c r="H6" s="205" t="s">
        <v>68</v>
      </c>
      <c r="I6" s="207" t="s">
        <v>69</v>
      </c>
      <c r="J6" s="105"/>
      <c r="K6" s="207" t="s">
        <v>70</v>
      </c>
      <c r="L6" s="109"/>
      <c r="M6" s="232"/>
    </row>
    <row r="7" spans="1:13" ht="15.75" customHeight="1" thickBot="1">
      <c r="A7" s="211"/>
      <c r="B7" s="214"/>
      <c r="C7" s="206"/>
      <c r="D7" s="206"/>
      <c r="E7" s="206"/>
      <c r="F7" s="206"/>
      <c r="G7" s="206"/>
      <c r="H7" s="206"/>
      <c r="I7" s="208"/>
      <c r="J7" s="111" t="s">
        <v>99</v>
      </c>
      <c r="K7" s="208"/>
      <c r="L7" s="112" t="s">
        <v>99</v>
      </c>
      <c r="M7" s="169"/>
    </row>
    <row r="8" spans="1:15" ht="39" customHeight="1">
      <c r="A8" s="74" t="s">
        <v>100</v>
      </c>
      <c r="B8" s="113">
        <f>SUM(B9:B12)</f>
        <v>171936</v>
      </c>
      <c r="C8" s="113">
        <f aca="true" t="shared" si="0" ref="C8:M8">SUM(C9:C12)</f>
        <v>425617</v>
      </c>
      <c r="D8" s="113">
        <f t="shared" si="0"/>
        <v>208568</v>
      </c>
      <c r="E8" s="113">
        <f t="shared" si="0"/>
        <v>217049</v>
      </c>
      <c r="F8" s="113">
        <f t="shared" si="0"/>
        <v>-140</v>
      </c>
      <c r="G8" s="113">
        <f t="shared" si="0"/>
        <v>268</v>
      </c>
      <c r="H8" s="113">
        <f t="shared" si="0"/>
        <v>413</v>
      </c>
      <c r="I8" s="113">
        <f t="shared" si="0"/>
        <v>982</v>
      </c>
      <c r="J8" s="113">
        <f t="shared" si="0"/>
        <v>430</v>
      </c>
      <c r="K8" s="113">
        <f t="shared" si="0"/>
        <v>955</v>
      </c>
      <c r="L8" s="113">
        <f t="shared" si="0"/>
        <v>405</v>
      </c>
      <c r="M8" s="113">
        <f t="shared" si="0"/>
        <v>-22</v>
      </c>
      <c r="O8" s="113"/>
    </row>
    <row r="9" spans="1:15" ht="39" customHeight="1">
      <c r="A9" s="74" t="s">
        <v>101</v>
      </c>
      <c r="B9" s="114">
        <v>101639</v>
      </c>
      <c r="C9" s="114">
        <v>241891</v>
      </c>
      <c r="D9" s="114">
        <v>118837</v>
      </c>
      <c r="E9" s="113">
        <v>123054</v>
      </c>
      <c r="F9" s="113">
        <v>-49</v>
      </c>
      <c r="G9" s="114">
        <v>155</v>
      </c>
      <c r="H9" s="114">
        <v>227</v>
      </c>
      <c r="I9" s="114">
        <v>559</v>
      </c>
      <c r="J9" s="114">
        <v>288</v>
      </c>
      <c r="K9" s="114">
        <v>510</v>
      </c>
      <c r="L9" s="114">
        <v>250</v>
      </c>
      <c r="M9" s="114">
        <v>-26</v>
      </c>
      <c r="O9" s="114"/>
    </row>
    <row r="10" spans="1:15" ht="39" customHeight="1">
      <c r="A10" s="74" t="s">
        <v>102</v>
      </c>
      <c r="B10" s="114">
        <v>26969</v>
      </c>
      <c r="C10" s="114">
        <v>66992</v>
      </c>
      <c r="D10" s="114">
        <v>33365</v>
      </c>
      <c r="E10" s="113">
        <v>33627</v>
      </c>
      <c r="F10" s="113">
        <v>-69</v>
      </c>
      <c r="G10" s="114">
        <v>44</v>
      </c>
      <c r="H10" s="114">
        <v>48</v>
      </c>
      <c r="I10" s="114">
        <v>139</v>
      </c>
      <c r="J10" s="114">
        <v>43</v>
      </c>
      <c r="K10" s="114">
        <v>203</v>
      </c>
      <c r="L10" s="114">
        <v>61</v>
      </c>
      <c r="M10" s="114">
        <v>-1</v>
      </c>
      <c r="O10" s="114"/>
    </row>
    <row r="11" spans="1:15" ht="39" customHeight="1">
      <c r="A11" s="74" t="s">
        <v>126</v>
      </c>
      <c r="B11" s="114">
        <v>35596</v>
      </c>
      <c r="C11" s="114">
        <v>94943</v>
      </c>
      <c r="D11" s="114">
        <v>45703</v>
      </c>
      <c r="E11" s="113">
        <v>49240</v>
      </c>
      <c r="F11" s="113">
        <v>-1</v>
      </c>
      <c r="G11" s="114">
        <v>57</v>
      </c>
      <c r="H11" s="114">
        <v>113</v>
      </c>
      <c r="I11" s="114">
        <v>243</v>
      </c>
      <c r="J11" s="114">
        <v>87</v>
      </c>
      <c r="K11" s="114">
        <v>193</v>
      </c>
      <c r="L11" s="114">
        <v>83</v>
      </c>
      <c r="M11" s="114">
        <v>5</v>
      </c>
      <c r="O11" s="114"/>
    </row>
    <row r="12" spans="1:15" ht="39" customHeight="1">
      <c r="A12" s="74" t="s">
        <v>103</v>
      </c>
      <c r="B12" s="113">
        <v>7732</v>
      </c>
      <c r="C12" s="113">
        <v>21791</v>
      </c>
      <c r="D12" s="113">
        <v>10663</v>
      </c>
      <c r="E12" s="113">
        <v>11128</v>
      </c>
      <c r="F12" s="113">
        <v>-21</v>
      </c>
      <c r="G12" s="113">
        <v>12</v>
      </c>
      <c r="H12" s="113">
        <v>25</v>
      </c>
      <c r="I12" s="113">
        <v>41</v>
      </c>
      <c r="J12" s="113">
        <v>12</v>
      </c>
      <c r="K12" s="113">
        <v>49</v>
      </c>
      <c r="L12" s="113">
        <v>11</v>
      </c>
      <c r="M12" s="113">
        <v>0</v>
      </c>
      <c r="O12" s="113"/>
    </row>
    <row r="13" spans="1:15" ht="39" customHeight="1">
      <c r="A13" s="74" t="s">
        <v>127</v>
      </c>
      <c r="B13" s="114">
        <v>988</v>
      </c>
      <c r="C13" s="114">
        <v>2706</v>
      </c>
      <c r="D13" s="114">
        <v>1272</v>
      </c>
      <c r="E13" s="113">
        <v>1434</v>
      </c>
      <c r="F13" s="113">
        <v>2</v>
      </c>
      <c r="G13" s="114">
        <v>3</v>
      </c>
      <c r="H13" s="114">
        <v>2</v>
      </c>
      <c r="I13" s="114">
        <v>6</v>
      </c>
      <c r="J13" s="114">
        <v>3</v>
      </c>
      <c r="K13" s="114">
        <v>5</v>
      </c>
      <c r="L13" s="114">
        <v>1</v>
      </c>
      <c r="M13" s="115">
        <v>0</v>
      </c>
      <c r="O13" s="114"/>
    </row>
    <row r="14" spans="1:15" ht="39" customHeight="1">
      <c r="A14" s="74" t="s">
        <v>104</v>
      </c>
      <c r="B14" s="114">
        <v>681</v>
      </c>
      <c r="C14" s="114">
        <v>1751</v>
      </c>
      <c r="D14" s="114">
        <v>845</v>
      </c>
      <c r="E14" s="113">
        <v>906</v>
      </c>
      <c r="F14" s="113">
        <v>-9</v>
      </c>
      <c r="G14" s="114">
        <v>1</v>
      </c>
      <c r="H14" s="114">
        <v>1</v>
      </c>
      <c r="I14" s="114">
        <v>4</v>
      </c>
      <c r="J14" s="114">
        <v>1</v>
      </c>
      <c r="K14" s="115">
        <v>13</v>
      </c>
      <c r="L14" s="115">
        <v>1</v>
      </c>
      <c r="M14" s="115">
        <v>0</v>
      </c>
      <c r="N14" s="114"/>
      <c r="O14" s="114"/>
    </row>
    <row r="15" spans="1:15" ht="39" customHeight="1">
      <c r="A15" s="74" t="s">
        <v>105</v>
      </c>
      <c r="B15" s="114">
        <v>2859</v>
      </c>
      <c r="C15" s="114">
        <v>8406</v>
      </c>
      <c r="D15" s="114">
        <v>4131</v>
      </c>
      <c r="E15" s="113">
        <v>4275</v>
      </c>
      <c r="F15" s="113">
        <v>-1</v>
      </c>
      <c r="G15" s="114">
        <v>4</v>
      </c>
      <c r="H15" s="114">
        <v>12</v>
      </c>
      <c r="I15" s="114">
        <v>19</v>
      </c>
      <c r="J15" s="114">
        <v>6</v>
      </c>
      <c r="K15" s="114">
        <v>12</v>
      </c>
      <c r="L15" s="114">
        <v>1</v>
      </c>
      <c r="M15" s="115">
        <v>0</v>
      </c>
      <c r="O15" s="114"/>
    </row>
    <row r="16" spans="1:15" ht="39" customHeight="1">
      <c r="A16" s="74" t="s">
        <v>106</v>
      </c>
      <c r="B16" s="114">
        <v>1437</v>
      </c>
      <c r="C16" s="114">
        <v>4409</v>
      </c>
      <c r="D16" s="114">
        <v>2177</v>
      </c>
      <c r="E16" s="113">
        <v>2232</v>
      </c>
      <c r="F16" s="113">
        <v>-9</v>
      </c>
      <c r="G16" s="114">
        <v>2</v>
      </c>
      <c r="H16" s="114">
        <v>5</v>
      </c>
      <c r="I16" s="114">
        <v>9</v>
      </c>
      <c r="J16" s="114">
        <v>0</v>
      </c>
      <c r="K16" s="114">
        <v>15</v>
      </c>
      <c r="L16" s="114">
        <v>6</v>
      </c>
      <c r="M16" s="115">
        <v>0</v>
      </c>
      <c r="N16" s="114"/>
      <c r="O16" s="114"/>
    </row>
    <row r="17" spans="1:15" ht="39" customHeight="1" thickBot="1">
      <c r="A17" s="74" t="s">
        <v>128</v>
      </c>
      <c r="B17" s="114">
        <v>1767</v>
      </c>
      <c r="C17" s="114">
        <v>4519</v>
      </c>
      <c r="D17" s="114">
        <v>2238</v>
      </c>
      <c r="E17" s="113">
        <v>2281</v>
      </c>
      <c r="F17" s="113">
        <v>-4</v>
      </c>
      <c r="G17" s="117">
        <v>2</v>
      </c>
      <c r="H17" s="117">
        <v>5</v>
      </c>
      <c r="I17" s="117">
        <v>3</v>
      </c>
      <c r="J17" s="114">
        <v>2</v>
      </c>
      <c r="K17" s="117">
        <v>4</v>
      </c>
      <c r="L17" s="117">
        <v>2</v>
      </c>
      <c r="M17" s="118">
        <v>0</v>
      </c>
      <c r="O17" s="114"/>
    </row>
    <row r="18" spans="1:13" ht="36" customHeight="1" hidden="1">
      <c r="A18" s="74" t="s">
        <v>107</v>
      </c>
      <c r="B18" s="113">
        <v>1779</v>
      </c>
      <c r="C18" s="113">
        <v>4829</v>
      </c>
      <c r="D18" s="113">
        <v>2348</v>
      </c>
      <c r="E18" s="113">
        <v>2481</v>
      </c>
      <c r="F18" s="113">
        <v>-2</v>
      </c>
      <c r="G18" s="113">
        <v>3</v>
      </c>
      <c r="H18" s="113">
        <v>5</v>
      </c>
      <c r="I18" s="113">
        <v>10</v>
      </c>
      <c r="J18" s="113">
        <v>5</v>
      </c>
      <c r="K18" s="113">
        <v>10</v>
      </c>
      <c r="L18" s="113">
        <v>0</v>
      </c>
      <c r="M18" s="113">
        <v>0</v>
      </c>
    </row>
    <row r="19" spans="1:13" ht="36" customHeight="1" hidden="1">
      <c r="A19" s="104" t="s">
        <v>108</v>
      </c>
      <c r="B19" s="113">
        <v>0</v>
      </c>
      <c r="C19" s="113"/>
      <c r="D19" s="113"/>
      <c r="E19" s="113" t="e">
        <v>#REF!</v>
      </c>
      <c r="F19" s="113" t="e">
        <v>#REF!</v>
      </c>
      <c r="G19" s="113"/>
      <c r="H19" s="113"/>
      <c r="I19" s="113"/>
      <c r="J19" s="113"/>
      <c r="K19" s="113"/>
      <c r="L19" s="113"/>
      <c r="M19" s="119"/>
    </row>
    <row r="20" spans="1:13" ht="36" customHeight="1" hidden="1">
      <c r="A20" s="104" t="s">
        <v>109</v>
      </c>
      <c r="B20" s="113">
        <v>0</v>
      </c>
      <c r="C20" s="113"/>
      <c r="D20" s="113"/>
      <c r="E20" s="113" t="e">
        <v>#REF!</v>
      </c>
      <c r="F20" s="113" t="e">
        <v>#REF!</v>
      </c>
      <c r="G20" s="113"/>
      <c r="H20" s="113"/>
      <c r="I20" s="113"/>
      <c r="J20" s="113"/>
      <c r="K20" s="113"/>
      <c r="L20" s="113"/>
      <c r="M20" s="119"/>
    </row>
    <row r="21" spans="1:13" ht="36" customHeight="1" hidden="1">
      <c r="A21" s="104" t="s">
        <v>110</v>
      </c>
      <c r="B21" s="113">
        <v>0</v>
      </c>
      <c r="C21" s="113"/>
      <c r="D21" s="113"/>
      <c r="E21" s="113" t="e">
        <v>#REF!</v>
      </c>
      <c r="F21" s="113" t="e">
        <v>#REF!</v>
      </c>
      <c r="G21" s="119"/>
      <c r="H21" s="120"/>
      <c r="I21" s="113"/>
      <c r="J21" s="119"/>
      <c r="K21" s="113"/>
      <c r="L21" s="120"/>
      <c r="M21" s="119"/>
    </row>
    <row r="22" spans="1:13" ht="36" customHeight="1" hidden="1">
      <c r="A22" s="104" t="s">
        <v>111</v>
      </c>
      <c r="B22" s="113">
        <v>0</v>
      </c>
      <c r="C22" s="113"/>
      <c r="D22" s="113"/>
      <c r="E22" s="113" t="e">
        <v>#REF!</v>
      </c>
      <c r="F22" s="113" t="e">
        <v>#REF!</v>
      </c>
      <c r="G22" s="119"/>
      <c r="H22" s="120"/>
      <c r="I22" s="113"/>
      <c r="J22" s="119"/>
      <c r="K22" s="113"/>
      <c r="L22" s="113"/>
      <c r="M22" s="119"/>
    </row>
    <row r="23" spans="1:13" ht="36" customHeight="1" hidden="1">
      <c r="A23" s="104" t="s">
        <v>112</v>
      </c>
      <c r="B23" s="113">
        <v>0</v>
      </c>
      <c r="C23" s="113"/>
      <c r="D23" s="113"/>
      <c r="E23" s="113" t="e">
        <v>#REF!</v>
      </c>
      <c r="F23" s="113" t="e">
        <v>#REF!</v>
      </c>
      <c r="G23" s="113"/>
      <c r="H23" s="113"/>
      <c r="I23" s="113"/>
      <c r="J23" s="119"/>
      <c r="K23" s="113"/>
      <c r="L23" s="113"/>
      <c r="M23" s="119"/>
    </row>
    <row r="24" spans="1:13" ht="36" customHeight="1" hidden="1">
      <c r="A24" s="104" t="s">
        <v>113</v>
      </c>
      <c r="B24" s="113">
        <v>0</v>
      </c>
      <c r="C24" s="113"/>
      <c r="D24" s="113"/>
      <c r="E24" s="113" t="e">
        <v>#REF!</v>
      </c>
      <c r="F24" s="113" t="e">
        <v>#REF!</v>
      </c>
      <c r="G24" s="113"/>
      <c r="H24" s="113"/>
      <c r="I24" s="113"/>
      <c r="J24" s="113"/>
      <c r="K24" s="113"/>
      <c r="L24" s="113"/>
      <c r="M24" s="119"/>
    </row>
    <row r="25" spans="1:13" ht="36" customHeight="1" hidden="1" thickBot="1">
      <c r="A25" s="110" t="s">
        <v>114</v>
      </c>
      <c r="B25" s="116">
        <v>0</v>
      </c>
      <c r="C25" s="116"/>
      <c r="D25" s="116"/>
      <c r="E25" s="116" t="e">
        <v>#REF!</v>
      </c>
      <c r="F25" s="113" t="e">
        <v>#REF!</v>
      </c>
      <c r="G25" s="116"/>
      <c r="H25" s="116"/>
      <c r="I25" s="116"/>
      <c r="J25" s="116"/>
      <c r="K25" s="116"/>
      <c r="L25" s="116"/>
      <c r="M25" s="121"/>
    </row>
    <row r="26" spans="1:13" ht="20.25" customHeight="1">
      <c r="A26" s="122"/>
      <c r="B26" s="122" t="s">
        <v>123</v>
      </c>
      <c r="C26" s="122"/>
      <c r="D26" s="122"/>
      <c r="E26" s="122"/>
      <c r="F26" s="122"/>
      <c r="G26" s="123"/>
      <c r="H26" s="122"/>
      <c r="J26" s="122"/>
      <c r="K26" s="122"/>
      <c r="M26" s="122"/>
    </row>
    <row r="27" spans="1:13" ht="20.25" customHeight="1">
      <c r="A27" s="109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</row>
    <row r="28" spans="1:13" ht="20.25" customHeight="1">
      <c r="A28" s="109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</row>
    <row r="29" spans="1:13" ht="20.25" customHeight="1">
      <c r="A29" s="109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</row>
    <row r="30" spans="1:13" ht="20.25" customHeight="1">
      <c r="A30" s="109"/>
      <c r="B30" s="125"/>
      <c r="C30" s="125"/>
      <c r="D30" s="125"/>
      <c r="E30" s="126"/>
      <c r="F30" s="109"/>
      <c r="G30" s="123"/>
      <c r="H30" s="109"/>
      <c r="J30" s="109"/>
      <c r="K30" s="109"/>
      <c r="M30" s="109"/>
    </row>
    <row r="32" spans="2:7" ht="19.5" customHeight="1">
      <c r="B32" s="124"/>
      <c r="C32" s="124"/>
      <c r="D32" s="124"/>
      <c r="E32" s="126"/>
      <c r="G32" s="123"/>
    </row>
  </sheetData>
  <sheetProtection/>
  <mergeCells count="18"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  <mergeCell ref="H6:H7"/>
    <mergeCell ref="I6:I7"/>
    <mergeCell ref="A3:A7"/>
    <mergeCell ref="B3:B7"/>
    <mergeCell ref="F3:F4"/>
    <mergeCell ref="C6:C7"/>
    <mergeCell ref="D6:D7"/>
    <mergeCell ref="C3:E5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上條　奈々絵</cp:lastModifiedBy>
  <cp:lastPrinted>2017-08-24T00:48:03Z</cp:lastPrinted>
  <dcterms:created xsi:type="dcterms:W3CDTF">1998-05-15T02:43:27Z</dcterms:created>
  <dcterms:modified xsi:type="dcterms:W3CDTF">2018-01-17T01:52:22Z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