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こども育成課\02 育成担当\16 子ども会安全共済会\R７年度\02_HP、Logoデータ\ＨＰデータ\ネット（データ提出）加入\Ｒ７ＨＰ掲載データ\"/>
    </mc:Choice>
  </mc:AlternateContent>
  <xr:revisionPtr revIDLastSave="0" documentId="13_ncr:1_{0B10F42B-D9F4-4871-87EE-9E04DE20DD8A}" xr6:coauthVersionLast="36" xr6:coauthVersionMax="36" xr10:uidLastSave="{00000000-0000-0000-0000-000000000000}"/>
  <bookViews>
    <workbookView xWindow="0" yWindow="0" windowWidth="19200" windowHeight="11370" activeTab="1" xr2:uid="{00000000-000D-0000-FFFF-FFFF00000000}"/>
  </bookViews>
  <sheets>
    <sheet name="【記入例】" sheetId="5" r:id="rId1"/>
    <sheet name="共済加入者リスト" sheetId="1" r:id="rId2"/>
    <sheet name="【消去禁止】プルダウンデータ" sheetId="2" r:id="rId3"/>
    <sheet name="【消去禁止】CSVアップロードデータ" sheetId="3" r:id="rId4"/>
  </sheets>
  <definedNames>
    <definedName name="_xlnm.Print_Area" localSheetId="0">【記入例】!$A$1:$K$32</definedName>
    <definedName name="_xlnm.Print_Area" localSheetId="1">共済加入者リスト!$A$1:$I$408</definedName>
    <definedName name="_xlnm.Print_Titles" localSheetId="1">共済加入者リスト!$6:$8</definedName>
  </definedNames>
  <calcPr calcId="191029"/>
</workbook>
</file>

<file path=xl/calcChain.xml><?xml version="1.0" encoding="utf-8"?>
<calcChain xmlns="http://schemas.openxmlformats.org/spreadsheetml/2006/main">
  <c r="Q9" i="1" l="1"/>
  <c r="V9" i="1" l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A253" i="3" s="1"/>
  <c r="Q259" i="1"/>
  <c r="A252" i="3" s="1"/>
  <c r="Q258" i="1"/>
  <c r="A251" i="3" s="1"/>
  <c r="Q257" i="1"/>
  <c r="A250" i="3" s="1"/>
  <c r="Q256" i="1"/>
  <c r="A249" i="3" s="1"/>
  <c r="Q255" i="1"/>
  <c r="A248" i="3" s="1"/>
  <c r="Q254" i="1"/>
  <c r="A247" i="3" s="1"/>
  <c r="Q253" i="1"/>
  <c r="A246" i="3" s="1"/>
  <c r="Q252" i="1"/>
  <c r="A245" i="3" s="1"/>
  <c r="Q251" i="1"/>
  <c r="A244" i="3" s="1"/>
  <c r="Q250" i="1"/>
  <c r="A243" i="3" s="1"/>
  <c r="Q249" i="1"/>
  <c r="A242" i="3" s="1"/>
  <c r="Q248" i="1"/>
  <c r="A241" i="3" s="1"/>
  <c r="Q247" i="1"/>
  <c r="A240" i="3" s="1"/>
  <c r="Q246" i="1"/>
  <c r="A239" i="3" s="1"/>
  <c r="Q245" i="1"/>
  <c r="A238" i="3" s="1"/>
  <c r="Q244" i="1"/>
  <c r="A237" i="3" s="1"/>
  <c r="Q243" i="1"/>
  <c r="A236" i="3" s="1"/>
  <c r="Q242" i="1"/>
  <c r="A235" i="3" s="1"/>
  <c r="Q241" i="1"/>
  <c r="A234" i="3" s="1"/>
  <c r="Q240" i="1"/>
  <c r="A233" i="3" s="1"/>
  <c r="Q239" i="1"/>
  <c r="A232" i="3" s="1"/>
  <c r="Q238" i="1"/>
  <c r="A231" i="3" s="1"/>
  <c r="Q237" i="1"/>
  <c r="A230" i="3" s="1"/>
  <c r="Q236" i="1"/>
  <c r="A229" i="3" s="1"/>
  <c r="Q235" i="1"/>
  <c r="A228" i="3" s="1"/>
  <c r="Q234" i="1"/>
  <c r="A227" i="3" s="1"/>
  <c r="Q233" i="1"/>
  <c r="A226" i="3" s="1"/>
  <c r="Q232" i="1"/>
  <c r="A225" i="3" s="1"/>
  <c r="Q231" i="1"/>
  <c r="A224" i="3" s="1"/>
  <c r="Q230" i="1"/>
  <c r="A223" i="3" s="1"/>
  <c r="Q229" i="1"/>
  <c r="A222" i="3" s="1"/>
  <c r="Q228" i="1"/>
  <c r="A221" i="3" s="1"/>
  <c r="Q227" i="1"/>
  <c r="A220" i="3" s="1"/>
  <c r="Q226" i="1"/>
  <c r="A219" i="3" s="1"/>
  <c r="Q225" i="1"/>
  <c r="A218" i="3" s="1"/>
  <c r="Q224" i="1"/>
  <c r="A217" i="3" s="1"/>
  <c r="Q223" i="1"/>
  <c r="A216" i="3" s="1"/>
  <c r="Q222" i="1"/>
  <c r="A215" i="3" s="1"/>
  <c r="Q221" i="1"/>
  <c r="A214" i="3" s="1"/>
  <c r="Q220" i="1"/>
  <c r="A213" i="3" s="1"/>
  <c r="Q219" i="1"/>
  <c r="A212" i="3" s="1"/>
  <c r="Q218" i="1"/>
  <c r="A211" i="3" s="1"/>
  <c r="Q217" i="1"/>
  <c r="A210" i="3" s="1"/>
  <c r="Q216" i="1"/>
  <c r="A209" i="3" s="1"/>
  <c r="Q215" i="1"/>
  <c r="A208" i="3" s="1"/>
  <c r="Q214" i="1"/>
  <c r="A207" i="3" s="1"/>
  <c r="Q213" i="1"/>
  <c r="A206" i="3" s="1"/>
  <c r="Q212" i="1"/>
  <c r="A205" i="3" s="1"/>
  <c r="Q211" i="1"/>
  <c r="A204" i="3" s="1"/>
  <c r="Q210" i="1"/>
  <c r="A203" i="3" s="1"/>
  <c r="Q209" i="1"/>
  <c r="A202" i="3" s="1"/>
  <c r="Q208" i="1"/>
  <c r="A201" i="3" s="1"/>
  <c r="Q207" i="1"/>
  <c r="A200" i="3" s="1"/>
  <c r="Q206" i="1"/>
  <c r="A199" i="3" s="1"/>
  <c r="Q205" i="1"/>
  <c r="A198" i="3" s="1"/>
  <c r="Q204" i="1"/>
  <c r="A197" i="3" s="1"/>
  <c r="Q203" i="1"/>
  <c r="A196" i="3" s="1"/>
  <c r="Q202" i="1"/>
  <c r="A195" i="3" s="1"/>
  <c r="Q201" i="1"/>
  <c r="A194" i="3" s="1"/>
  <c r="Q200" i="1"/>
  <c r="A193" i="3" s="1"/>
  <c r="Q199" i="1"/>
  <c r="A192" i="3" s="1"/>
  <c r="Q198" i="1"/>
  <c r="A191" i="3" s="1"/>
  <c r="Q197" i="1"/>
  <c r="A190" i="3" s="1"/>
  <c r="Q196" i="1"/>
  <c r="A189" i="3" s="1"/>
  <c r="Q195" i="1"/>
  <c r="A188" i="3" s="1"/>
  <c r="Q194" i="1"/>
  <c r="A187" i="3" s="1"/>
  <c r="Q193" i="1"/>
  <c r="A186" i="3" s="1"/>
  <c r="Q192" i="1"/>
  <c r="A185" i="3" s="1"/>
  <c r="Q191" i="1"/>
  <c r="A184" i="3" s="1"/>
  <c r="Q190" i="1"/>
  <c r="A183" i="3" s="1"/>
  <c r="Q189" i="1"/>
  <c r="A182" i="3" s="1"/>
  <c r="Q188" i="1"/>
  <c r="A181" i="3" s="1"/>
  <c r="Q187" i="1"/>
  <c r="A180" i="3" s="1"/>
  <c r="Q186" i="1"/>
  <c r="A179" i="3" s="1"/>
  <c r="Q185" i="1"/>
  <c r="A178" i="3" s="1"/>
  <c r="Q184" i="1"/>
  <c r="A177" i="3" s="1"/>
  <c r="Q183" i="1"/>
  <c r="A176" i="3" s="1"/>
  <c r="Q182" i="1"/>
  <c r="A175" i="3" s="1"/>
  <c r="Q181" i="1"/>
  <c r="A174" i="3" s="1"/>
  <c r="Q180" i="1"/>
  <c r="A173" i="3" s="1"/>
  <c r="Q179" i="1"/>
  <c r="A172" i="3" s="1"/>
  <c r="Q178" i="1"/>
  <c r="A171" i="3" s="1"/>
  <c r="Q177" i="1"/>
  <c r="A170" i="3" s="1"/>
  <c r="Q176" i="1"/>
  <c r="A169" i="3" s="1"/>
  <c r="Q175" i="1"/>
  <c r="A168" i="3" s="1"/>
  <c r="Q174" i="1"/>
  <c r="A167" i="3" s="1"/>
  <c r="Q173" i="1"/>
  <c r="A166" i="3" s="1"/>
  <c r="Q172" i="1"/>
  <c r="A165" i="3" s="1"/>
  <c r="Q171" i="1"/>
  <c r="A164" i="3" s="1"/>
  <c r="Q170" i="1"/>
  <c r="A163" i="3" s="1"/>
  <c r="Q169" i="1"/>
  <c r="A162" i="3" s="1"/>
  <c r="Q168" i="1"/>
  <c r="A161" i="3" s="1"/>
  <c r="Q167" i="1"/>
  <c r="A160" i="3" s="1"/>
  <c r="Q166" i="1"/>
  <c r="A159" i="3" s="1"/>
  <c r="Q165" i="1"/>
  <c r="A158" i="3" s="1"/>
  <c r="Q164" i="1"/>
  <c r="A157" i="3" s="1"/>
  <c r="Q163" i="1"/>
  <c r="A156" i="3" s="1"/>
  <c r="Q162" i="1"/>
  <c r="A155" i="3" s="1"/>
  <c r="Q161" i="1"/>
  <c r="A154" i="3" s="1"/>
  <c r="Q160" i="1"/>
  <c r="A153" i="3" s="1"/>
  <c r="Q159" i="1"/>
  <c r="A152" i="3" s="1"/>
  <c r="Q158" i="1"/>
  <c r="A151" i="3" s="1"/>
  <c r="Q157" i="1"/>
  <c r="A150" i="3" s="1"/>
  <c r="Q156" i="1"/>
  <c r="A149" i="3" s="1"/>
  <c r="Q155" i="1"/>
  <c r="A148" i="3" s="1"/>
  <c r="Q154" i="1"/>
  <c r="A147" i="3" s="1"/>
  <c r="Q153" i="1"/>
  <c r="A146" i="3" s="1"/>
  <c r="Q152" i="1"/>
  <c r="A145" i="3" s="1"/>
  <c r="Q151" i="1"/>
  <c r="A144" i="3" s="1"/>
  <c r="Q150" i="1"/>
  <c r="A143" i="3" s="1"/>
  <c r="Q149" i="1"/>
  <c r="A142" i="3" s="1"/>
  <c r="Q148" i="1"/>
  <c r="A141" i="3" s="1"/>
  <c r="Q147" i="1"/>
  <c r="A140" i="3" s="1"/>
  <c r="Q146" i="1"/>
  <c r="A139" i="3" s="1"/>
  <c r="Q145" i="1"/>
  <c r="A138" i="3" s="1"/>
  <c r="Q144" i="1"/>
  <c r="A137" i="3" s="1"/>
  <c r="Q143" i="1"/>
  <c r="A136" i="3" s="1"/>
  <c r="Q142" i="1"/>
  <c r="A135" i="3" s="1"/>
  <c r="Q141" i="1"/>
  <c r="A134" i="3" s="1"/>
  <c r="Q140" i="1"/>
  <c r="A133" i="3" s="1"/>
  <c r="Q139" i="1"/>
  <c r="A132" i="3" s="1"/>
  <c r="Q138" i="1"/>
  <c r="A131" i="3" s="1"/>
  <c r="Q137" i="1"/>
  <c r="A130" i="3" s="1"/>
  <c r="Q136" i="1"/>
  <c r="A129" i="3" s="1"/>
  <c r="Q135" i="1"/>
  <c r="A128" i="3" s="1"/>
  <c r="Q134" i="1"/>
  <c r="A127" i="3" s="1"/>
  <c r="Q133" i="1"/>
  <c r="A126" i="3" s="1"/>
  <c r="Q132" i="1"/>
  <c r="A125" i="3" s="1"/>
  <c r="Q131" i="1"/>
  <c r="A124" i="3" s="1"/>
  <c r="Q130" i="1"/>
  <c r="A123" i="3" s="1"/>
  <c r="Q129" i="1"/>
  <c r="A122" i="3" s="1"/>
  <c r="Q128" i="1"/>
  <c r="A121" i="3" s="1"/>
  <c r="Q127" i="1"/>
  <c r="A120" i="3" s="1"/>
  <c r="Q126" i="1"/>
  <c r="A119" i="3" s="1"/>
  <c r="Q125" i="1"/>
  <c r="A118" i="3" s="1"/>
  <c r="Q124" i="1"/>
  <c r="A117" i="3" s="1"/>
  <c r="Q123" i="1"/>
  <c r="A116" i="3" s="1"/>
  <c r="Q122" i="1"/>
  <c r="A115" i="3" s="1"/>
  <c r="Q121" i="1"/>
  <c r="A114" i="3" s="1"/>
  <c r="Q120" i="1"/>
  <c r="A113" i="3" s="1"/>
  <c r="Q119" i="1"/>
  <c r="A112" i="3" s="1"/>
  <c r="Q118" i="1"/>
  <c r="A111" i="3" s="1"/>
  <c r="Q117" i="1"/>
  <c r="A110" i="3" s="1"/>
  <c r="Q116" i="1"/>
  <c r="A109" i="3" s="1"/>
  <c r="Q115" i="1"/>
  <c r="A108" i="3" s="1"/>
  <c r="Q114" i="1"/>
  <c r="A107" i="3" s="1"/>
  <c r="Q113" i="1"/>
  <c r="A106" i="3" s="1"/>
  <c r="Q112" i="1"/>
  <c r="A105" i="3" s="1"/>
  <c r="Q111" i="1"/>
  <c r="A104" i="3" s="1"/>
  <c r="Q110" i="1"/>
  <c r="A103" i="3" s="1"/>
  <c r="Q109" i="1"/>
  <c r="A102" i="3" s="1"/>
  <c r="Q108" i="1"/>
  <c r="A101" i="3" s="1"/>
  <c r="Q107" i="1"/>
  <c r="A100" i="3" s="1"/>
  <c r="Q106" i="1"/>
  <c r="A99" i="3" s="1"/>
  <c r="Q105" i="1"/>
  <c r="A98" i="3" s="1"/>
  <c r="Q104" i="1"/>
  <c r="A97" i="3" s="1"/>
  <c r="Q103" i="1"/>
  <c r="A96" i="3" s="1"/>
  <c r="Q102" i="1"/>
  <c r="A95" i="3" s="1"/>
  <c r="Q101" i="1"/>
  <c r="A94" i="3" s="1"/>
  <c r="Q100" i="1"/>
  <c r="A93" i="3" s="1"/>
  <c r="Q99" i="1"/>
  <c r="A92" i="3" s="1"/>
  <c r="Q98" i="1"/>
  <c r="A91" i="3" s="1"/>
  <c r="Q97" i="1"/>
  <c r="A90" i="3" s="1"/>
  <c r="Q96" i="1"/>
  <c r="A89" i="3" s="1"/>
  <c r="Q95" i="1"/>
  <c r="A88" i="3" s="1"/>
  <c r="Q94" i="1"/>
  <c r="A87" i="3" s="1"/>
  <c r="Q93" i="1"/>
  <c r="A86" i="3" s="1"/>
  <c r="Q92" i="1"/>
  <c r="A85" i="3" s="1"/>
  <c r="Q91" i="1"/>
  <c r="A84" i="3" s="1"/>
  <c r="Q90" i="1"/>
  <c r="A83" i="3" s="1"/>
  <c r="Q89" i="1"/>
  <c r="A82" i="3" s="1"/>
  <c r="Q88" i="1"/>
  <c r="A81" i="3" s="1"/>
  <c r="Q87" i="1"/>
  <c r="A80" i="3" s="1"/>
  <c r="Q86" i="1"/>
  <c r="A79" i="3" s="1"/>
  <c r="Q85" i="1"/>
  <c r="A78" i="3" s="1"/>
  <c r="Q84" i="1"/>
  <c r="A77" i="3" s="1"/>
  <c r="Q83" i="1"/>
  <c r="A76" i="3" s="1"/>
  <c r="Q82" i="1"/>
  <c r="A75" i="3" s="1"/>
  <c r="Q81" i="1"/>
  <c r="A74" i="3" s="1"/>
  <c r="Q80" i="1"/>
  <c r="A73" i="3" s="1"/>
  <c r="Q79" i="1"/>
  <c r="A72" i="3" s="1"/>
  <c r="Q78" i="1"/>
  <c r="A71" i="3" s="1"/>
  <c r="Q77" i="1"/>
  <c r="A70" i="3" s="1"/>
  <c r="Q76" i="1"/>
  <c r="A69" i="3" s="1"/>
  <c r="Q75" i="1"/>
  <c r="A68" i="3" s="1"/>
  <c r="Q74" i="1"/>
  <c r="A67" i="3" s="1"/>
  <c r="Q73" i="1"/>
  <c r="A66" i="3" s="1"/>
  <c r="Q72" i="1"/>
  <c r="A65" i="3" s="1"/>
  <c r="Q71" i="1"/>
  <c r="A64" i="3" s="1"/>
  <c r="Q70" i="1"/>
  <c r="A63" i="3" s="1"/>
  <c r="Q69" i="1"/>
  <c r="A62" i="3" s="1"/>
  <c r="Q68" i="1"/>
  <c r="A61" i="3" s="1"/>
  <c r="Q67" i="1"/>
  <c r="A60" i="3" s="1"/>
  <c r="Q66" i="1"/>
  <c r="A59" i="3" s="1"/>
  <c r="Q65" i="1"/>
  <c r="A58" i="3" s="1"/>
  <c r="Q64" i="1"/>
  <c r="A57" i="3" s="1"/>
  <c r="Q63" i="1"/>
  <c r="A56" i="3" s="1"/>
  <c r="Q62" i="1"/>
  <c r="A55" i="3" s="1"/>
  <c r="Q61" i="1"/>
  <c r="A54" i="3" s="1"/>
  <c r="Q60" i="1"/>
  <c r="A53" i="3" s="1"/>
  <c r="Q59" i="1"/>
  <c r="A52" i="3" s="1"/>
  <c r="Q58" i="1"/>
  <c r="A51" i="3" s="1"/>
  <c r="Q57" i="1"/>
  <c r="A50" i="3" s="1"/>
  <c r="Q56" i="1"/>
  <c r="A49" i="3" s="1"/>
  <c r="Q55" i="1"/>
  <c r="A48" i="3" s="1"/>
  <c r="Q54" i="1"/>
  <c r="A47" i="3" s="1"/>
  <c r="Q53" i="1"/>
  <c r="A46" i="3" s="1"/>
  <c r="Q52" i="1"/>
  <c r="A45" i="3" s="1"/>
  <c r="Q51" i="1"/>
  <c r="A44" i="3" s="1"/>
  <c r="Q50" i="1"/>
  <c r="A43" i="3" s="1"/>
  <c r="Q49" i="1"/>
  <c r="A42" i="3" s="1"/>
  <c r="Q48" i="1"/>
  <c r="A41" i="3" s="1"/>
  <c r="Q47" i="1"/>
  <c r="A40" i="3" s="1"/>
  <c r="Q46" i="1"/>
  <c r="A39" i="3" s="1"/>
  <c r="Q45" i="1"/>
  <c r="A38" i="3" s="1"/>
  <c r="Q44" i="1"/>
  <c r="A37" i="3" s="1"/>
  <c r="Q43" i="1"/>
  <c r="A36" i="3" s="1"/>
  <c r="Q42" i="1"/>
  <c r="A35" i="3" s="1"/>
  <c r="Q41" i="1"/>
  <c r="A34" i="3" s="1"/>
  <c r="Q40" i="1"/>
  <c r="A33" i="3" s="1"/>
  <c r="Q39" i="1"/>
  <c r="A32" i="3" s="1"/>
  <c r="Q38" i="1"/>
  <c r="A31" i="3" s="1"/>
  <c r="Q37" i="1"/>
  <c r="A30" i="3" s="1"/>
  <c r="Q36" i="1"/>
  <c r="A29" i="3" s="1"/>
  <c r="Q35" i="1"/>
  <c r="A28" i="3" s="1"/>
  <c r="Q34" i="1"/>
  <c r="A27" i="3" s="1"/>
  <c r="Q33" i="1"/>
  <c r="A26" i="3" s="1"/>
  <c r="Q32" i="1"/>
  <c r="A25" i="3" s="1"/>
  <c r="Q31" i="1"/>
  <c r="A24" i="3" s="1"/>
  <c r="Q30" i="1"/>
  <c r="A23" i="3" s="1"/>
  <c r="Q29" i="1"/>
  <c r="A22" i="3" s="1"/>
  <c r="Q28" i="1"/>
  <c r="A21" i="3" s="1"/>
  <c r="Q27" i="1"/>
  <c r="A20" i="3" s="1"/>
  <c r="Q26" i="1"/>
  <c r="A19" i="3" s="1"/>
  <c r="Q25" i="1"/>
  <c r="A18" i="3" s="1"/>
  <c r="Q24" i="1"/>
  <c r="A17" i="3" s="1"/>
  <c r="Q23" i="1"/>
  <c r="A16" i="3" s="1"/>
  <c r="Q22" i="1"/>
  <c r="A15" i="3" s="1"/>
  <c r="Q21" i="1"/>
  <c r="A14" i="3" s="1"/>
  <c r="Q20" i="1"/>
  <c r="A13" i="3" s="1"/>
  <c r="Q19" i="1"/>
  <c r="A12" i="3" s="1"/>
  <c r="Q18" i="1"/>
  <c r="A11" i="3" s="1"/>
  <c r="Q17" i="1"/>
  <c r="A10" i="3" s="1"/>
  <c r="Q16" i="1"/>
  <c r="A9" i="3" s="1"/>
  <c r="Q15" i="1"/>
  <c r="A8" i="3" s="1"/>
  <c r="Q14" i="1"/>
  <c r="A7" i="3" s="1"/>
  <c r="Q13" i="1"/>
  <c r="A6" i="3" s="1"/>
  <c r="Q12" i="1"/>
  <c r="A5" i="3" s="1"/>
  <c r="Q11" i="1"/>
  <c r="A4" i="3" s="1"/>
  <c r="Q10" i="1"/>
  <c r="A3" i="3" s="1"/>
  <c r="A2" i="3"/>
  <c r="R10" i="1"/>
  <c r="S10" i="1" s="1"/>
  <c r="C3" i="3" s="1"/>
  <c r="T10" i="1"/>
  <c r="D3" i="3" s="1"/>
  <c r="U10" i="1"/>
  <c r="E3" i="3" s="1"/>
  <c r="R11" i="1"/>
  <c r="S11" i="1" s="1"/>
  <c r="C4" i="3" s="1"/>
  <c r="T11" i="1"/>
  <c r="D4" i="3" s="1"/>
  <c r="U11" i="1"/>
  <c r="E4" i="3" s="1"/>
  <c r="R12" i="1"/>
  <c r="S12" i="1" s="1"/>
  <c r="C5" i="3" s="1"/>
  <c r="T12" i="1"/>
  <c r="D5" i="3" s="1"/>
  <c r="U12" i="1"/>
  <c r="E5" i="3" s="1"/>
  <c r="R13" i="1"/>
  <c r="T13" i="1"/>
  <c r="D6" i="3" s="1"/>
  <c r="U13" i="1"/>
  <c r="E6" i="3" s="1"/>
  <c r="R14" i="1"/>
  <c r="S14" i="1" s="1"/>
  <c r="C7" i="3" s="1"/>
  <c r="T14" i="1"/>
  <c r="D7" i="3" s="1"/>
  <c r="U14" i="1"/>
  <c r="E7" i="3" s="1"/>
  <c r="R15" i="1"/>
  <c r="S15" i="1" s="1"/>
  <c r="C8" i="3" s="1"/>
  <c r="T15" i="1"/>
  <c r="D8" i="3" s="1"/>
  <c r="U15" i="1"/>
  <c r="E8" i="3" s="1"/>
  <c r="R16" i="1"/>
  <c r="B9" i="3" s="1"/>
  <c r="T16" i="1"/>
  <c r="D9" i="3" s="1"/>
  <c r="U16" i="1"/>
  <c r="E9" i="3" s="1"/>
  <c r="R17" i="1"/>
  <c r="S17" i="1" s="1"/>
  <c r="C10" i="3" s="1"/>
  <c r="T17" i="1"/>
  <c r="D10" i="3" s="1"/>
  <c r="U17" i="1"/>
  <c r="E10" i="3" s="1"/>
  <c r="R18" i="1"/>
  <c r="S18" i="1" s="1"/>
  <c r="C11" i="3" s="1"/>
  <c r="T18" i="1"/>
  <c r="D11" i="3" s="1"/>
  <c r="U18" i="1"/>
  <c r="E11" i="3" s="1"/>
  <c r="R19" i="1"/>
  <c r="S19" i="1" s="1"/>
  <c r="C12" i="3" s="1"/>
  <c r="T19" i="1"/>
  <c r="D12" i="3" s="1"/>
  <c r="U19" i="1"/>
  <c r="E12" i="3" s="1"/>
  <c r="R20" i="1"/>
  <c r="S20" i="1" s="1"/>
  <c r="C13" i="3" s="1"/>
  <c r="T20" i="1"/>
  <c r="D13" i="3" s="1"/>
  <c r="U20" i="1"/>
  <c r="E13" i="3" s="1"/>
  <c r="R21" i="1"/>
  <c r="S21" i="1" s="1"/>
  <c r="C14" i="3" s="1"/>
  <c r="T21" i="1"/>
  <c r="D14" i="3" s="1"/>
  <c r="U21" i="1"/>
  <c r="E14" i="3" s="1"/>
  <c r="R22" i="1"/>
  <c r="S22" i="1" s="1"/>
  <c r="C15" i="3" s="1"/>
  <c r="T22" i="1"/>
  <c r="D15" i="3" s="1"/>
  <c r="U22" i="1"/>
  <c r="E15" i="3" s="1"/>
  <c r="R23" i="1"/>
  <c r="S23" i="1" s="1"/>
  <c r="C16" i="3" s="1"/>
  <c r="T23" i="1"/>
  <c r="D16" i="3" s="1"/>
  <c r="U23" i="1"/>
  <c r="E16" i="3" s="1"/>
  <c r="R24" i="1"/>
  <c r="S24" i="1" s="1"/>
  <c r="C17" i="3" s="1"/>
  <c r="T24" i="1"/>
  <c r="D17" i="3" s="1"/>
  <c r="U24" i="1"/>
  <c r="E17" i="3" s="1"/>
  <c r="R25" i="1"/>
  <c r="S25" i="1" s="1"/>
  <c r="C18" i="3" s="1"/>
  <c r="T25" i="1"/>
  <c r="D18" i="3" s="1"/>
  <c r="U25" i="1"/>
  <c r="E18" i="3" s="1"/>
  <c r="R26" i="1"/>
  <c r="S26" i="1" s="1"/>
  <c r="C19" i="3" s="1"/>
  <c r="T26" i="1"/>
  <c r="D19" i="3" s="1"/>
  <c r="U26" i="1"/>
  <c r="E19" i="3" s="1"/>
  <c r="R27" i="1"/>
  <c r="S27" i="1" s="1"/>
  <c r="C20" i="3" s="1"/>
  <c r="T27" i="1"/>
  <c r="D20" i="3" s="1"/>
  <c r="U27" i="1"/>
  <c r="E20" i="3" s="1"/>
  <c r="R28" i="1"/>
  <c r="S28" i="1" s="1"/>
  <c r="C21" i="3" s="1"/>
  <c r="T28" i="1"/>
  <c r="D21" i="3" s="1"/>
  <c r="U28" i="1"/>
  <c r="E21" i="3" s="1"/>
  <c r="R29" i="1"/>
  <c r="S29" i="1" s="1"/>
  <c r="C22" i="3" s="1"/>
  <c r="T29" i="1"/>
  <c r="D22" i="3" s="1"/>
  <c r="U29" i="1"/>
  <c r="E22" i="3" s="1"/>
  <c r="R30" i="1"/>
  <c r="S30" i="1" s="1"/>
  <c r="C23" i="3" s="1"/>
  <c r="T30" i="1"/>
  <c r="D23" i="3" s="1"/>
  <c r="U30" i="1"/>
  <c r="E23" i="3" s="1"/>
  <c r="R31" i="1"/>
  <c r="S31" i="1" s="1"/>
  <c r="C24" i="3" s="1"/>
  <c r="T31" i="1"/>
  <c r="D24" i="3" s="1"/>
  <c r="U31" i="1"/>
  <c r="E24" i="3" s="1"/>
  <c r="R32" i="1"/>
  <c r="S32" i="1" s="1"/>
  <c r="C25" i="3" s="1"/>
  <c r="T32" i="1"/>
  <c r="D25" i="3" s="1"/>
  <c r="U32" i="1"/>
  <c r="E25" i="3" s="1"/>
  <c r="R33" i="1"/>
  <c r="S33" i="1" s="1"/>
  <c r="C26" i="3" s="1"/>
  <c r="T33" i="1"/>
  <c r="D26" i="3" s="1"/>
  <c r="U33" i="1"/>
  <c r="E26" i="3" s="1"/>
  <c r="R34" i="1"/>
  <c r="S34" i="1" s="1"/>
  <c r="C27" i="3" s="1"/>
  <c r="T34" i="1"/>
  <c r="D27" i="3" s="1"/>
  <c r="U34" i="1"/>
  <c r="E27" i="3" s="1"/>
  <c r="R35" i="1"/>
  <c r="S35" i="1" s="1"/>
  <c r="C28" i="3" s="1"/>
  <c r="T35" i="1"/>
  <c r="D28" i="3" s="1"/>
  <c r="U35" i="1"/>
  <c r="E28" i="3" s="1"/>
  <c r="R36" i="1"/>
  <c r="S36" i="1" s="1"/>
  <c r="C29" i="3" s="1"/>
  <c r="T36" i="1"/>
  <c r="D29" i="3" s="1"/>
  <c r="U36" i="1"/>
  <c r="E29" i="3" s="1"/>
  <c r="R37" i="1"/>
  <c r="S37" i="1" s="1"/>
  <c r="C30" i="3" s="1"/>
  <c r="T37" i="1"/>
  <c r="D30" i="3" s="1"/>
  <c r="U37" i="1"/>
  <c r="E30" i="3" s="1"/>
  <c r="R38" i="1"/>
  <c r="S38" i="1" s="1"/>
  <c r="C31" i="3" s="1"/>
  <c r="T38" i="1"/>
  <c r="D31" i="3" s="1"/>
  <c r="U38" i="1"/>
  <c r="E31" i="3" s="1"/>
  <c r="R39" i="1"/>
  <c r="S39" i="1" s="1"/>
  <c r="C32" i="3" s="1"/>
  <c r="T39" i="1"/>
  <c r="D32" i="3" s="1"/>
  <c r="U39" i="1"/>
  <c r="E32" i="3" s="1"/>
  <c r="R40" i="1"/>
  <c r="S40" i="1" s="1"/>
  <c r="C33" i="3" s="1"/>
  <c r="T40" i="1"/>
  <c r="D33" i="3" s="1"/>
  <c r="U40" i="1"/>
  <c r="E33" i="3" s="1"/>
  <c r="R41" i="1"/>
  <c r="S41" i="1" s="1"/>
  <c r="C34" i="3" s="1"/>
  <c r="T41" i="1"/>
  <c r="D34" i="3" s="1"/>
  <c r="U41" i="1"/>
  <c r="E34" i="3" s="1"/>
  <c r="R42" i="1"/>
  <c r="S42" i="1" s="1"/>
  <c r="C35" i="3" s="1"/>
  <c r="T42" i="1"/>
  <c r="D35" i="3" s="1"/>
  <c r="U42" i="1"/>
  <c r="E35" i="3" s="1"/>
  <c r="R43" i="1"/>
  <c r="S43" i="1" s="1"/>
  <c r="C36" i="3" s="1"/>
  <c r="T43" i="1"/>
  <c r="D36" i="3" s="1"/>
  <c r="U43" i="1"/>
  <c r="E36" i="3" s="1"/>
  <c r="R44" i="1"/>
  <c r="B37" i="3" s="1"/>
  <c r="T44" i="1"/>
  <c r="D37" i="3" s="1"/>
  <c r="U44" i="1"/>
  <c r="E37" i="3" s="1"/>
  <c r="R45" i="1"/>
  <c r="S45" i="1" s="1"/>
  <c r="C38" i="3" s="1"/>
  <c r="T45" i="1"/>
  <c r="D38" i="3" s="1"/>
  <c r="U45" i="1"/>
  <c r="E38" i="3" s="1"/>
  <c r="R46" i="1"/>
  <c r="S46" i="1" s="1"/>
  <c r="C39" i="3" s="1"/>
  <c r="T46" i="1"/>
  <c r="D39" i="3" s="1"/>
  <c r="U46" i="1"/>
  <c r="E39" i="3" s="1"/>
  <c r="R47" i="1"/>
  <c r="S47" i="1" s="1"/>
  <c r="C40" i="3" s="1"/>
  <c r="T47" i="1"/>
  <c r="D40" i="3" s="1"/>
  <c r="U47" i="1"/>
  <c r="E40" i="3" s="1"/>
  <c r="R48" i="1"/>
  <c r="S48" i="1" s="1"/>
  <c r="C41" i="3" s="1"/>
  <c r="T48" i="1"/>
  <c r="D41" i="3" s="1"/>
  <c r="U48" i="1"/>
  <c r="E41" i="3" s="1"/>
  <c r="R49" i="1"/>
  <c r="S49" i="1" s="1"/>
  <c r="C42" i="3" s="1"/>
  <c r="T49" i="1"/>
  <c r="D42" i="3" s="1"/>
  <c r="U49" i="1"/>
  <c r="E42" i="3" s="1"/>
  <c r="R50" i="1"/>
  <c r="S50" i="1" s="1"/>
  <c r="C43" i="3" s="1"/>
  <c r="T50" i="1"/>
  <c r="D43" i="3" s="1"/>
  <c r="U50" i="1"/>
  <c r="E43" i="3" s="1"/>
  <c r="R51" i="1"/>
  <c r="S51" i="1" s="1"/>
  <c r="C44" i="3" s="1"/>
  <c r="T51" i="1"/>
  <c r="D44" i="3" s="1"/>
  <c r="U51" i="1"/>
  <c r="E44" i="3" s="1"/>
  <c r="R52" i="1"/>
  <c r="S52" i="1" s="1"/>
  <c r="C45" i="3" s="1"/>
  <c r="T52" i="1"/>
  <c r="D45" i="3" s="1"/>
  <c r="U52" i="1"/>
  <c r="E45" i="3" s="1"/>
  <c r="R53" i="1"/>
  <c r="S53" i="1" s="1"/>
  <c r="C46" i="3" s="1"/>
  <c r="T53" i="1"/>
  <c r="D46" i="3" s="1"/>
  <c r="U53" i="1"/>
  <c r="E46" i="3" s="1"/>
  <c r="R54" i="1"/>
  <c r="S54" i="1" s="1"/>
  <c r="C47" i="3" s="1"/>
  <c r="T54" i="1"/>
  <c r="D47" i="3" s="1"/>
  <c r="U54" i="1"/>
  <c r="E47" i="3" s="1"/>
  <c r="R55" i="1"/>
  <c r="S55" i="1" s="1"/>
  <c r="C48" i="3" s="1"/>
  <c r="T55" i="1"/>
  <c r="D48" i="3" s="1"/>
  <c r="U55" i="1"/>
  <c r="E48" i="3" s="1"/>
  <c r="R56" i="1"/>
  <c r="S56" i="1" s="1"/>
  <c r="C49" i="3" s="1"/>
  <c r="T56" i="1"/>
  <c r="D49" i="3" s="1"/>
  <c r="U56" i="1"/>
  <c r="E49" i="3" s="1"/>
  <c r="R57" i="1"/>
  <c r="S57" i="1" s="1"/>
  <c r="C50" i="3" s="1"/>
  <c r="T57" i="1"/>
  <c r="D50" i="3" s="1"/>
  <c r="U57" i="1"/>
  <c r="E50" i="3" s="1"/>
  <c r="R58" i="1"/>
  <c r="S58" i="1" s="1"/>
  <c r="C51" i="3" s="1"/>
  <c r="T58" i="1"/>
  <c r="D51" i="3" s="1"/>
  <c r="U58" i="1"/>
  <c r="E51" i="3" s="1"/>
  <c r="R59" i="1"/>
  <c r="S59" i="1" s="1"/>
  <c r="C52" i="3" s="1"/>
  <c r="T59" i="1"/>
  <c r="D52" i="3" s="1"/>
  <c r="U59" i="1"/>
  <c r="E52" i="3" s="1"/>
  <c r="R60" i="1"/>
  <c r="S60" i="1" s="1"/>
  <c r="C53" i="3" s="1"/>
  <c r="T60" i="1"/>
  <c r="D53" i="3" s="1"/>
  <c r="U60" i="1"/>
  <c r="E53" i="3" s="1"/>
  <c r="R61" i="1"/>
  <c r="S61" i="1" s="1"/>
  <c r="C54" i="3" s="1"/>
  <c r="T61" i="1"/>
  <c r="D54" i="3" s="1"/>
  <c r="U61" i="1"/>
  <c r="E54" i="3" s="1"/>
  <c r="R62" i="1"/>
  <c r="S62" i="1" s="1"/>
  <c r="C55" i="3" s="1"/>
  <c r="T62" i="1"/>
  <c r="D55" i="3" s="1"/>
  <c r="U62" i="1"/>
  <c r="E55" i="3" s="1"/>
  <c r="R63" i="1"/>
  <c r="S63" i="1" s="1"/>
  <c r="C56" i="3" s="1"/>
  <c r="T63" i="1"/>
  <c r="D56" i="3" s="1"/>
  <c r="U63" i="1"/>
  <c r="E56" i="3" s="1"/>
  <c r="R64" i="1"/>
  <c r="S64" i="1" s="1"/>
  <c r="C57" i="3" s="1"/>
  <c r="T64" i="1"/>
  <c r="D57" i="3" s="1"/>
  <c r="U64" i="1"/>
  <c r="E57" i="3" s="1"/>
  <c r="R65" i="1"/>
  <c r="S65" i="1" s="1"/>
  <c r="C58" i="3" s="1"/>
  <c r="T65" i="1"/>
  <c r="D58" i="3" s="1"/>
  <c r="U65" i="1"/>
  <c r="E58" i="3" s="1"/>
  <c r="R66" i="1"/>
  <c r="S66" i="1" s="1"/>
  <c r="C59" i="3" s="1"/>
  <c r="T66" i="1"/>
  <c r="D59" i="3" s="1"/>
  <c r="U66" i="1"/>
  <c r="E59" i="3" s="1"/>
  <c r="R67" i="1"/>
  <c r="S67" i="1" s="1"/>
  <c r="C60" i="3" s="1"/>
  <c r="T67" i="1"/>
  <c r="D60" i="3" s="1"/>
  <c r="U67" i="1"/>
  <c r="E60" i="3" s="1"/>
  <c r="R68" i="1"/>
  <c r="S68" i="1" s="1"/>
  <c r="C61" i="3" s="1"/>
  <c r="T68" i="1"/>
  <c r="D61" i="3" s="1"/>
  <c r="U68" i="1"/>
  <c r="E61" i="3" s="1"/>
  <c r="R69" i="1"/>
  <c r="S69" i="1" s="1"/>
  <c r="C62" i="3" s="1"/>
  <c r="T69" i="1"/>
  <c r="D62" i="3" s="1"/>
  <c r="U69" i="1"/>
  <c r="E62" i="3" s="1"/>
  <c r="R70" i="1"/>
  <c r="B63" i="3" s="1"/>
  <c r="T70" i="1"/>
  <c r="D63" i="3" s="1"/>
  <c r="U70" i="1"/>
  <c r="E63" i="3" s="1"/>
  <c r="R71" i="1"/>
  <c r="S71" i="1" s="1"/>
  <c r="C64" i="3" s="1"/>
  <c r="T71" i="1"/>
  <c r="D64" i="3" s="1"/>
  <c r="U71" i="1"/>
  <c r="E64" i="3" s="1"/>
  <c r="R72" i="1"/>
  <c r="S72" i="1" s="1"/>
  <c r="C65" i="3" s="1"/>
  <c r="T72" i="1"/>
  <c r="D65" i="3" s="1"/>
  <c r="U72" i="1"/>
  <c r="E65" i="3" s="1"/>
  <c r="R73" i="1"/>
  <c r="S73" i="1" s="1"/>
  <c r="C66" i="3" s="1"/>
  <c r="T73" i="1"/>
  <c r="D66" i="3" s="1"/>
  <c r="U73" i="1"/>
  <c r="E66" i="3" s="1"/>
  <c r="R74" i="1"/>
  <c r="S74" i="1" s="1"/>
  <c r="C67" i="3" s="1"/>
  <c r="T74" i="1"/>
  <c r="D67" i="3" s="1"/>
  <c r="U74" i="1"/>
  <c r="E67" i="3" s="1"/>
  <c r="R75" i="1"/>
  <c r="S75" i="1" s="1"/>
  <c r="C68" i="3" s="1"/>
  <c r="T75" i="1"/>
  <c r="D68" i="3" s="1"/>
  <c r="U75" i="1"/>
  <c r="E68" i="3" s="1"/>
  <c r="R76" i="1"/>
  <c r="S76" i="1" s="1"/>
  <c r="C69" i="3" s="1"/>
  <c r="T76" i="1"/>
  <c r="D69" i="3" s="1"/>
  <c r="U76" i="1"/>
  <c r="E69" i="3" s="1"/>
  <c r="R77" i="1"/>
  <c r="S77" i="1" s="1"/>
  <c r="C70" i="3" s="1"/>
  <c r="T77" i="1"/>
  <c r="D70" i="3" s="1"/>
  <c r="U77" i="1"/>
  <c r="E70" i="3" s="1"/>
  <c r="R78" i="1"/>
  <c r="S78" i="1" s="1"/>
  <c r="C71" i="3" s="1"/>
  <c r="T78" i="1"/>
  <c r="D71" i="3" s="1"/>
  <c r="U78" i="1"/>
  <c r="E71" i="3" s="1"/>
  <c r="R79" i="1"/>
  <c r="S79" i="1" s="1"/>
  <c r="C72" i="3" s="1"/>
  <c r="T79" i="1"/>
  <c r="D72" i="3" s="1"/>
  <c r="U79" i="1"/>
  <c r="E72" i="3" s="1"/>
  <c r="R80" i="1"/>
  <c r="S80" i="1" s="1"/>
  <c r="C73" i="3" s="1"/>
  <c r="T80" i="1"/>
  <c r="D73" i="3" s="1"/>
  <c r="U80" i="1"/>
  <c r="E73" i="3" s="1"/>
  <c r="R81" i="1"/>
  <c r="S81" i="1" s="1"/>
  <c r="C74" i="3" s="1"/>
  <c r="T81" i="1"/>
  <c r="D74" i="3" s="1"/>
  <c r="U81" i="1"/>
  <c r="E74" i="3" s="1"/>
  <c r="R82" i="1"/>
  <c r="S82" i="1" s="1"/>
  <c r="C75" i="3" s="1"/>
  <c r="T82" i="1"/>
  <c r="D75" i="3" s="1"/>
  <c r="U82" i="1"/>
  <c r="E75" i="3" s="1"/>
  <c r="R83" i="1"/>
  <c r="S83" i="1" s="1"/>
  <c r="C76" i="3" s="1"/>
  <c r="T83" i="1"/>
  <c r="D76" i="3" s="1"/>
  <c r="U83" i="1"/>
  <c r="E76" i="3" s="1"/>
  <c r="R84" i="1"/>
  <c r="S84" i="1" s="1"/>
  <c r="C77" i="3" s="1"/>
  <c r="T84" i="1"/>
  <c r="D77" i="3" s="1"/>
  <c r="U84" i="1"/>
  <c r="E77" i="3" s="1"/>
  <c r="R85" i="1"/>
  <c r="S85" i="1" s="1"/>
  <c r="C78" i="3" s="1"/>
  <c r="T85" i="1"/>
  <c r="D78" i="3" s="1"/>
  <c r="U85" i="1"/>
  <c r="E78" i="3" s="1"/>
  <c r="R86" i="1"/>
  <c r="S86" i="1" s="1"/>
  <c r="C79" i="3" s="1"/>
  <c r="T86" i="1"/>
  <c r="D79" i="3" s="1"/>
  <c r="U86" i="1"/>
  <c r="E79" i="3" s="1"/>
  <c r="R87" i="1"/>
  <c r="S87" i="1" s="1"/>
  <c r="C80" i="3" s="1"/>
  <c r="T87" i="1"/>
  <c r="D80" i="3" s="1"/>
  <c r="U87" i="1"/>
  <c r="E80" i="3" s="1"/>
  <c r="R88" i="1"/>
  <c r="S88" i="1" s="1"/>
  <c r="C81" i="3" s="1"/>
  <c r="T88" i="1"/>
  <c r="D81" i="3" s="1"/>
  <c r="U88" i="1"/>
  <c r="E81" i="3" s="1"/>
  <c r="R89" i="1"/>
  <c r="S89" i="1" s="1"/>
  <c r="C82" i="3" s="1"/>
  <c r="T89" i="1"/>
  <c r="D82" i="3" s="1"/>
  <c r="U89" i="1"/>
  <c r="E82" i="3" s="1"/>
  <c r="R90" i="1"/>
  <c r="B83" i="3" s="1"/>
  <c r="T90" i="1"/>
  <c r="D83" i="3" s="1"/>
  <c r="U90" i="1"/>
  <c r="E83" i="3" s="1"/>
  <c r="R91" i="1"/>
  <c r="S91" i="1" s="1"/>
  <c r="C84" i="3" s="1"/>
  <c r="T91" i="1"/>
  <c r="D84" i="3" s="1"/>
  <c r="U91" i="1"/>
  <c r="E84" i="3" s="1"/>
  <c r="R92" i="1"/>
  <c r="S92" i="1" s="1"/>
  <c r="C85" i="3" s="1"/>
  <c r="T92" i="1"/>
  <c r="D85" i="3" s="1"/>
  <c r="U92" i="1"/>
  <c r="E85" i="3" s="1"/>
  <c r="R93" i="1"/>
  <c r="S93" i="1" s="1"/>
  <c r="C86" i="3" s="1"/>
  <c r="T93" i="1"/>
  <c r="D86" i="3" s="1"/>
  <c r="U93" i="1"/>
  <c r="E86" i="3" s="1"/>
  <c r="R94" i="1"/>
  <c r="S94" i="1" s="1"/>
  <c r="C87" i="3" s="1"/>
  <c r="T94" i="1"/>
  <c r="D87" i="3" s="1"/>
  <c r="U94" i="1"/>
  <c r="E87" i="3" s="1"/>
  <c r="R95" i="1"/>
  <c r="S95" i="1" s="1"/>
  <c r="C88" i="3" s="1"/>
  <c r="T95" i="1"/>
  <c r="D88" i="3" s="1"/>
  <c r="U95" i="1"/>
  <c r="E88" i="3" s="1"/>
  <c r="R96" i="1"/>
  <c r="S96" i="1" s="1"/>
  <c r="C89" i="3" s="1"/>
  <c r="T96" i="1"/>
  <c r="D89" i="3" s="1"/>
  <c r="U96" i="1"/>
  <c r="E89" i="3" s="1"/>
  <c r="R97" i="1"/>
  <c r="S97" i="1" s="1"/>
  <c r="C90" i="3" s="1"/>
  <c r="T97" i="1"/>
  <c r="D90" i="3" s="1"/>
  <c r="U97" i="1"/>
  <c r="E90" i="3" s="1"/>
  <c r="R98" i="1"/>
  <c r="S98" i="1" s="1"/>
  <c r="C91" i="3" s="1"/>
  <c r="T98" i="1"/>
  <c r="D91" i="3" s="1"/>
  <c r="U98" i="1"/>
  <c r="E91" i="3" s="1"/>
  <c r="R99" i="1"/>
  <c r="B92" i="3" s="1"/>
  <c r="T99" i="1"/>
  <c r="D92" i="3" s="1"/>
  <c r="U99" i="1"/>
  <c r="E92" i="3" s="1"/>
  <c r="R100" i="1"/>
  <c r="S100" i="1" s="1"/>
  <c r="C93" i="3" s="1"/>
  <c r="T100" i="1"/>
  <c r="D93" i="3" s="1"/>
  <c r="U100" i="1"/>
  <c r="E93" i="3" s="1"/>
  <c r="R101" i="1"/>
  <c r="S101" i="1" s="1"/>
  <c r="C94" i="3" s="1"/>
  <c r="T101" i="1"/>
  <c r="D94" i="3" s="1"/>
  <c r="U101" i="1"/>
  <c r="E94" i="3" s="1"/>
  <c r="R102" i="1"/>
  <c r="S102" i="1" s="1"/>
  <c r="C95" i="3" s="1"/>
  <c r="T102" i="1"/>
  <c r="D95" i="3" s="1"/>
  <c r="U102" i="1"/>
  <c r="E95" i="3" s="1"/>
  <c r="R103" i="1"/>
  <c r="S103" i="1" s="1"/>
  <c r="C96" i="3" s="1"/>
  <c r="T103" i="1"/>
  <c r="D96" i="3" s="1"/>
  <c r="U103" i="1"/>
  <c r="E96" i="3" s="1"/>
  <c r="R104" i="1"/>
  <c r="S104" i="1" s="1"/>
  <c r="C97" i="3" s="1"/>
  <c r="T104" i="1"/>
  <c r="D97" i="3" s="1"/>
  <c r="U104" i="1"/>
  <c r="E97" i="3" s="1"/>
  <c r="R105" i="1"/>
  <c r="S105" i="1" s="1"/>
  <c r="C98" i="3" s="1"/>
  <c r="T105" i="1"/>
  <c r="D98" i="3" s="1"/>
  <c r="U105" i="1"/>
  <c r="E98" i="3" s="1"/>
  <c r="R106" i="1"/>
  <c r="S106" i="1" s="1"/>
  <c r="C99" i="3" s="1"/>
  <c r="T106" i="1"/>
  <c r="D99" i="3" s="1"/>
  <c r="U106" i="1"/>
  <c r="E99" i="3" s="1"/>
  <c r="R107" i="1"/>
  <c r="S107" i="1" s="1"/>
  <c r="C100" i="3" s="1"/>
  <c r="T107" i="1"/>
  <c r="D100" i="3" s="1"/>
  <c r="U107" i="1"/>
  <c r="E100" i="3" s="1"/>
  <c r="R108" i="1"/>
  <c r="S108" i="1" s="1"/>
  <c r="C101" i="3" s="1"/>
  <c r="T108" i="1"/>
  <c r="D101" i="3" s="1"/>
  <c r="U108" i="1"/>
  <c r="E101" i="3" s="1"/>
  <c r="R109" i="1"/>
  <c r="S109" i="1" s="1"/>
  <c r="C102" i="3" s="1"/>
  <c r="T109" i="1"/>
  <c r="D102" i="3" s="1"/>
  <c r="U109" i="1"/>
  <c r="E102" i="3" s="1"/>
  <c r="R110" i="1"/>
  <c r="S110" i="1" s="1"/>
  <c r="C103" i="3" s="1"/>
  <c r="T110" i="1"/>
  <c r="D103" i="3" s="1"/>
  <c r="U110" i="1"/>
  <c r="E103" i="3" s="1"/>
  <c r="R111" i="1"/>
  <c r="S111" i="1" s="1"/>
  <c r="C104" i="3" s="1"/>
  <c r="T111" i="1"/>
  <c r="D104" i="3" s="1"/>
  <c r="U111" i="1"/>
  <c r="E104" i="3" s="1"/>
  <c r="R112" i="1"/>
  <c r="S112" i="1" s="1"/>
  <c r="C105" i="3" s="1"/>
  <c r="T112" i="1"/>
  <c r="D105" i="3" s="1"/>
  <c r="U112" i="1"/>
  <c r="E105" i="3" s="1"/>
  <c r="R113" i="1"/>
  <c r="S113" i="1" s="1"/>
  <c r="C106" i="3" s="1"/>
  <c r="T113" i="1"/>
  <c r="D106" i="3" s="1"/>
  <c r="U113" i="1"/>
  <c r="E106" i="3" s="1"/>
  <c r="R114" i="1"/>
  <c r="B107" i="3" s="1"/>
  <c r="T114" i="1"/>
  <c r="D107" i="3" s="1"/>
  <c r="U114" i="1"/>
  <c r="E107" i="3" s="1"/>
  <c r="R115" i="1"/>
  <c r="S115" i="1" s="1"/>
  <c r="C108" i="3" s="1"/>
  <c r="T115" i="1"/>
  <c r="D108" i="3" s="1"/>
  <c r="U115" i="1"/>
  <c r="E108" i="3" s="1"/>
  <c r="R116" i="1"/>
  <c r="B109" i="3" s="1"/>
  <c r="T116" i="1"/>
  <c r="D109" i="3" s="1"/>
  <c r="U116" i="1"/>
  <c r="E109" i="3" s="1"/>
  <c r="R117" i="1"/>
  <c r="S117" i="1" s="1"/>
  <c r="C110" i="3" s="1"/>
  <c r="T117" i="1"/>
  <c r="D110" i="3" s="1"/>
  <c r="U117" i="1"/>
  <c r="E110" i="3" s="1"/>
  <c r="R118" i="1"/>
  <c r="S118" i="1" s="1"/>
  <c r="C111" i="3" s="1"/>
  <c r="T118" i="1"/>
  <c r="D111" i="3" s="1"/>
  <c r="U118" i="1"/>
  <c r="E111" i="3" s="1"/>
  <c r="R119" i="1"/>
  <c r="S119" i="1" s="1"/>
  <c r="C112" i="3" s="1"/>
  <c r="T119" i="1"/>
  <c r="D112" i="3" s="1"/>
  <c r="U119" i="1"/>
  <c r="E112" i="3" s="1"/>
  <c r="R120" i="1"/>
  <c r="S120" i="1" s="1"/>
  <c r="C113" i="3" s="1"/>
  <c r="T120" i="1"/>
  <c r="D113" i="3" s="1"/>
  <c r="U120" i="1"/>
  <c r="E113" i="3" s="1"/>
  <c r="R121" i="1"/>
  <c r="S121" i="1" s="1"/>
  <c r="C114" i="3" s="1"/>
  <c r="T121" i="1"/>
  <c r="D114" i="3" s="1"/>
  <c r="U121" i="1"/>
  <c r="E114" i="3" s="1"/>
  <c r="R122" i="1"/>
  <c r="S122" i="1" s="1"/>
  <c r="C115" i="3" s="1"/>
  <c r="T122" i="1"/>
  <c r="D115" i="3" s="1"/>
  <c r="U122" i="1"/>
  <c r="E115" i="3" s="1"/>
  <c r="R123" i="1"/>
  <c r="S123" i="1" s="1"/>
  <c r="C116" i="3" s="1"/>
  <c r="T123" i="1"/>
  <c r="D116" i="3" s="1"/>
  <c r="U123" i="1"/>
  <c r="E116" i="3" s="1"/>
  <c r="R124" i="1"/>
  <c r="S124" i="1" s="1"/>
  <c r="C117" i="3" s="1"/>
  <c r="T124" i="1"/>
  <c r="D117" i="3" s="1"/>
  <c r="U124" i="1"/>
  <c r="E117" i="3" s="1"/>
  <c r="R125" i="1"/>
  <c r="S125" i="1" s="1"/>
  <c r="C118" i="3" s="1"/>
  <c r="T125" i="1"/>
  <c r="D118" i="3" s="1"/>
  <c r="U125" i="1"/>
  <c r="E118" i="3" s="1"/>
  <c r="R126" i="1"/>
  <c r="S126" i="1" s="1"/>
  <c r="C119" i="3" s="1"/>
  <c r="T126" i="1"/>
  <c r="D119" i="3" s="1"/>
  <c r="U126" i="1"/>
  <c r="E119" i="3" s="1"/>
  <c r="R127" i="1"/>
  <c r="S127" i="1" s="1"/>
  <c r="C120" i="3" s="1"/>
  <c r="T127" i="1"/>
  <c r="D120" i="3" s="1"/>
  <c r="U127" i="1"/>
  <c r="E120" i="3" s="1"/>
  <c r="R128" i="1"/>
  <c r="S128" i="1" s="1"/>
  <c r="C121" i="3" s="1"/>
  <c r="T128" i="1"/>
  <c r="D121" i="3" s="1"/>
  <c r="U128" i="1"/>
  <c r="E121" i="3" s="1"/>
  <c r="R129" i="1"/>
  <c r="S129" i="1" s="1"/>
  <c r="C122" i="3" s="1"/>
  <c r="T129" i="1"/>
  <c r="D122" i="3" s="1"/>
  <c r="U129" i="1"/>
  <c r="E122" i="3" s="1"/>
  <c r="R130" i="1"/>
  <c r="S130" i="1" s="1"/>
  <c r="C123" i="3" s="1"/>
  <c r="T130" i="1"/>
  <c r="D123" i="3" s="1"/>
  <c r="U130" i="1"/>
  <c r="E123" i="3" s="1"/>
  <c r="R131" i="1"/>
  <c r="S131" i="1" s="1"/>
  <c r="C124" i="3" s="1"/>
  <c r="T131" i="1"/>
  <c r="D124" i="3" s="1"/>
  <c r="U131" i="1"/>
  <c r="E124" i="3" s="1"/>
  <c r="R132" i="1"/>
  <c r="S132" i="1" s="1"/>
  <c r="C125" i="3" s="1"/>
  <c r="T132" i="1"/>
  <c r="D125" i="3" s="1"/>
  <c r="U132" i="1"/>
  <c r="E125" i="3" s="1"/>
  <c r="R133" i="1"/>
  <c r="S133" i="1" s="1"/>
  <c r="C126" i="3" s="1"/>
  <c r="T133" i="1"/>
  <c r="D126" i="3" s="1"/>
  <c r="U133" i="1"/>
  <c r="E126" i="3" s="1"/>
  <c r="R134" i="1"/>
  <c r="S134" i="1" s="1"/>
  <c r="C127" i="3" s="1"/>
  <c r="T134" i="1"/>
  <c r="D127" i="3" s="1"/>
  <c r="U134" i="1"/>
  <c r="E127" i="3" s="1"/>
  <c r="R135" i="1"/>
  <c r="B128" i="3" s="1"/>
  <c r="T135" i="1"/>
  <c r="D128" i="3" s="1"/>
  <c r="U135" i="1"/>
  <c r="E128" i="3" s="1"/>
  <c r="R136" i="1"/>
  <c r="S136" i="1" s="1"/>
  <c r="C129" i="3" s="1"/>
  <c r="T136" i="1"/>
  <c r="D129" i="3" s="1"/>
  <c r="U136" i="1"/>
  <c r="E129" i="3" s="1"/>
  <c r="R137" i="1"/>
  <c r="S137" i="1" s="1"/>
  <c r="C130" i="3" s="1"/>
  <c r="T137" i="1"/>
  <c r="D130" i="3" s="1"/>
  <c r="U137" i="1"/>
  <c r="E130" i="3" s="1"/>
  <c r="R138" i="1"/>
  <c r="S138" i="1" s="1"/>
  <c r="C131" i="3" s="1"/>
  <c r="T138" i="1"/>
  <c r="D131" i="3" s="1"/>
  <c r="U138" i="1"/>
  <c r="E131" i="3" s="1"/>
  <c r="R139" i="1"/>
  <c r="S139" i="1" s="1"/>
  <c r="C132" i="3" s="1"/>
  <c r="T139" i="1"/>
  <c r="D132" i="3" s="1"/>
  <c r="U139" i="1"/>
  <c r="E132" i="3" s="1"/>
  <c r="R140" i="1"/>
  <c r="B133" i="3" s="1"/>
  <c r="T140" i="1"/>
  <c r="D133" i="3" s="1"/>
  <c r="U140" i="1"/>
  <c r="E133" i="3" s="1"/>
  <c r="R141" i="1"/>
  <c r="S141" i="1" s="1"/>
  <c r="C134" i="3" s="1"/>
  <c r="T141" i="1"/>
  <c r="D134" i="3" s="1"/>
  <c r="U141" i="1"/>
  <c r="E134" i="3" s="1"/>
  <c r="R142" i="1"/>
  <c r="S142" i="1" s="1"/>
  <c r="C135" i="3" s="1"/>
  <c r="T142" i="1"/>
  <c r="D135" i="3" s="1"/>
  <c r="U142" i="1"/>
  <c r="E135" i="3" s="1"/>
  <c r="R143" i="1"/>
  <c r="S143" i="1" s="1"/>
  <c r="C136" i="3" s="1"/>
  <c r="T143" i="1"/>
  <c r="D136" i="3" s="1"/>
  <c r="U143" i="1"/>
  <c r="E136" i="3" s="1"/>
  <c r="R144" i="1"/>
  <c r="S144" i="1" s="1"/>
  <c r="C137" i="3" s="1"/>
  <c r="T144" i="1"/>
  <c r="D137" i="3" s="1"/>
  <c r="U144" i="1"/>
  <c r="E137" i="3" s="1"/>
  <c r="R145" i="1"/>
  <c r="S145" i="1" s="1"/>
  <c r="C138" i="3" s="1"/>
  <c r="T145" i="1"/>
  <c r="D138" i="3" s="1"/>
  <c r="U145" i="1"/>
  <c r="E138" i="3" s="1"/>
  <c r="R146" i="1"/>
  <c r="S146" i="1" s="1"/>
  <c r="C139" i="3" s="1"/>
  <c r="T146" i="1"/>
  <c r="D139" i="3" s="1"/>
  <c r="U146" i="1"/>
  <c r="E139" i="3" s="1"/>
  <c r="R147" i="1"/>
  <c r="S147" i="1" s="1"/>
  <c r="C140" i="3" s="1"/>
  <c r="T147" i="1"/>
  <c r="D140" i="3" s="1"/>
  <c r="U147" i="1"/>
  <c r="E140" i="3" s="1"/>
  <c r="R148" i="1"/>
  <c r="S148" i="1" s="1"/>
  <c r="C141" i="3" s="1"/>
  <c r="T148" i="1"/>
  <c r="D141" i="3" s="1"/>
  <c r="U148" i="1"/>
  <c r="E141" i="3" s="1"/>
  <c r="R149" i="1"/>
  <c r="S149" i="1" s="1"/>
  <c r="C142" i="3" s="1"/>
  <c r="T149" i="1"/>
  <c r="D142" i="3" s="1"/>
  <c r="U149" i="1"/>
  <c r="E142" i="3" s="1"/>
  <c r="R150" i="1"/>
  <c r="B143" i="3" s="1"/>
  <c r="T150" i="1"/>
  <c r="D143" i="3" s="1"/>
  <c r="U150" i="1"/>
  <c r="E143" i="3" s="1"/>
  <c r="R151" i="1"/>
  <c r="S151" i="1" s="1"/>
  <c r="C144" i="3" s="1"/>
  <c r="T151" i="1"/>
  <c r="D144" i="3" s="1"/>
  <c r="U151" i="1"/>
  <c r="E144" i="3" s="1"/>
  <c r="R152" i="1"/>
  <c r="S152" i="1" s="1"/>
  <c r="C145" i="3" s="1"/>
  <c r="T152" i="1"/>
  <c r="D145" i="3" s="1"/>
  <c r="U152" i="1"/>
  <c r="E145" i="3" s="1"/>
  <c r="R153" i="1"/>
  <c r="S153" i="1" s="1"/>
  <c r="C146" i="3" s="1"/>
  <c r="T153" i="1"/>
  <c r="D146" i="3" s="1"/>
  <c r="U153" i="1"/>
  <c r="E146" i="3" s="1"/>
  <c r="R154" i="1"/>
  <c r="S154" i="1" s="1"/>
  <c r="C147" i="3" s="1"/>
  <c r="T154" i="1"/>
  <c r="D147" i="3" s="1"/>
  <c r="U154" i="1"/>
  <c r="E147" i="3" s="1"/>
  <c r="R155" i="1"/>
  <c r="B148" i="3" s="1"/>
  <c r="T155" i="1"/>
  <c r="D148" i="3" s="1"/>
  <c r="U155" i="1"/>
  <c r="E148" i="3" s="1"/>
  <c r="R156" i="1"/>
  <c r="S156" i="1" s="1"/>
  <c r="C149" i="3" s="1"/>
  <c r="T156" i="1"/>
  <c r="D149" i="3" s="1"/>
  <c r="U156" i="1"/>
  <c r="E149" i="3" s="1"/>
  <c r="R157" i="1"/>
  <c r="S157" i="1" s="1"/>
  <c r="C150" i="3" s="1"/>
  <c r="T157" i="1"/>
  <c r="D150" i="3" s="1"/>
  <c r="U157" i="1"/>
  <c r="E150" i="3" s="1"/>
  <c r="R158" i="1"/>
  <c r="S158" i="1" s="1"/>
  <c r="C151" i="3" s="1"/>
  <c r="T158" i="1"/>
  <c r="D151" i="3" s="1"/>
  <c r="U158" i="1"/>
  <c r="E151" i="3" s="1"/>
  <c r="R159" i="1"/>
  <c r="S159" i="1" s="1"/>
  <c r="C152" i="3" s="1"/>
  <c r="T159" i="1"/>
  <c r="D152" i="3" s="1"/>
  <c r="U159" i="1"/>
  <c r="E152" i="3" s="1"/>
  <c r="R160" i="1"/>
  <c r="S160" i="1" s="1"/>
  <c r="C153" i="3" s="1"/>
  <c r="T160" i="1"/>
  <c r="D153" i="3" s="1"/>
  <c r="U160" i="1"/>
  <c r="E153" i="3" s="1"/>
  <c r="R161" i="1"/>
  <c r="S161" i="1" s="1"/>
  <c r="C154" i="3" s="1"/>
  <c r="T161" i="1"/>
  <c r="D154" i="3" s="1"/>
  <c r="U161" i="1"/>
  <c r="E154" i="3" s="1"/>
  <c r="R162" i="1"/>
  <c r="S162" i="1" s="1"/>
  <c r="C155" i="3" s="1"/>
  <c r="T162" i="1"/>
  <c r="D155" i="3" s="1"/>
  <c r="U162" i="1"/>
  <c r="E155" i="3" s="1"/>
  <c r="R163" i="1"/>
  <c r="S163" i="1" s="1"/>
  <c r="C156" i="3" s="1"/>
  <c r="T163" i="1"/>
  <c r="D156" i="3" s="1"/>
  <c r="U163" i="1"/>
  <c r="E156" i="3" s="1"/>
  <c r="R164" i="1"/>
  <c r="S164" i="1" s="1"/>
  <c r="C157" i="3" s="1"/>
  <c r="T164" i="1"/>
  <c r="D157" i="3" s="1"/>
  <c r="U164" i="1"/>
  <c r="E157" i="3" s="1"/>
  <c r="R165" i="1"/>
  <c r="S165" i="1" s="1"/>
  <c r="C158" i="3" s="1"/>
  <c r="T165" i="1"/>
  <c r="D158" i="3" s="1"/>
  <c r="U165" i="1"/>
  <c r="E158" i="3" s="1"/>
  <c r="R166" i="1"/>
  <c r="S166" i="1" s="1"/>
  <c r="C159" i="3" s="1"/>
  <c r="T166" i="1"/>
  <c r="D159" i="3" s="1"/>
  <c r="U166" i="1"/>
  <c r="E159" i="3" s="1"/>
  <c r="R167" i="1"/>
  <c r="S167" i="1" s="1"/>
  <c r="C160" i="3" s="1"/>
  <c r="T167" i="1"/>
  <c r="D160" i="3" s="1"/>
  <c r="U167" i="1"/>
  <c r="E160" i="3" s="1"/>
  <c r="R168" i="1"/>
  <c r="S168" i="1" s="1"/>
  <c r="C161" i="3" s="1"/>
  <c r="T168" i="1"/>
  <c r="D161" i="3" s="1"/>
  <c r="U168" i="1"/>
  <c r="E161" i="3" s="1"/>
  <c r="R169" i="1"/>
  <c r="S169" i="1" s="1"/>
  <c r="C162" i="3" s="1"/>
  <c r="T169" i="1"/>
  <c r="D162" i="3" s="1"/>
  <c r="U169" i="1"/>
  <c r="E162" i="3" s="1"/>
  <c r="R170" i="1"/>
  <c r="S170" i="1" s="1"/>
  <c r="C163" i="3" s="1"/>
  <c r="T170" i="1"/>
  <c r="D163" i="3" s="1"/>
  <c r="U170" i="1"/>
  <c r="E163" i="3" s="1"/>
  <c r="R171" i="1"/>
  <c r="S171" i="1" s="1"/>
  <c r="C164" i="3" s="1"/>
  <c r="T171" i="1"/>
  <c r="D164" i="3" s="1"/>
  <c r="U171" i="1"/>
  <c r="E164" i="3" s="1"/>
  <c r="R172" i="1"/>
  <c r="S172" i="1" s="1"/>
  <c r="C165" i="3" s="1"/>
  <c r="T172" i="1"/>
  <c r="D165" i="3" s="1"/>
  <c r="U172" i="1"/>
  <c r="E165" i="3" s="1"/>
  <c r="R173" i="1"/>
  <c r="S173" i="1" s="1"/>
  <c r="C166" i="3" s="1"/>
  <c r="T173" i="1"/>
  <c r="D166" i="3" s="1"/>
  <c r="U173" i="1"/>
  <c r="E166" i="3" s="1"/>
  <c r="R174" i="1"/>
  <c r="S174" i="1" s="1"/>
  <c r="C167" i="3" s="1"/>
  <c r="T174" i="1"/>
  <c r="D167" i="3" s="1"/>
  <c r="U174" i="1"/>
  <c r="E167" i="3" s="1"/>
  <c r="R175" i="1"/>
  <c r="S175" i="1" s="1"/>
  <c r="C168" i="3" s="1"/>
  <c r="T175" i="1"/>
  <c r="D168" i="3" s="1"/>
  <c r="U175" i="1"/>
  <c r="E168" i="3" s="1"/>
  <c r="R176" i="1"/>
  <c r="S176" i="1" s="1"/>
  <c r="C169" i="3" s="1"/>
  <c r="T176" i="1"/>
  <c r="D169" i="3" s="1"/>
  <c r="U176" i="1"/>
  <c r="E169" i="3" s="1"/>
  <c r="R177" i="1"/>
  <c r="S177" i="1" s="1"/>
  <c r="C170" i="3" s="1"/>
  <c r="T177" i="1"/>
  <c r="D170" i="3" s="1"/>
  <c r="U177" i="1"/>
  <c r="E170" i="3" s="1"/>
  <c r="R178" i="1"/>
  <c r="B171" i="3" s="1"/>
  <c r="T178" i="1"/>
  <c r="D171" i="3" s="1"/>
  <c r="U178" i="1"/>
  <c r="E171" i="3" s="1"/>
  <c r="R179" i="1"/>
  <c r="S179" i="1" s="1"/>
  <c r="C172" i="3" s="1"/>
  <c r="T179" i="1"/>
  <c r="D172" i="3" s="1"/>
  <c r="U179" i="1"/>
  <c r="E172" i="3" s="1"/>
  <c r="R180" i="1"/>
  <c r="S180" i="1" s="1"/>
  <c r="C173" i="3" s="1"/>
  <c r="T180" i="1"/>
  <c r="D173" i="3" s="1"/>
  <c r="U180" i="1"/>
  <c r="E173" i="3" s="1"/>
  <c r="R181" i="1"/>
  <c r="S181" i="1" s="1"/>
  <c r="C174" i="3" s="1"/>
  <c r="T181" i="1"/>
  <c r="D174" i="3" s="1"/>
  <c r="U181" i="1"/>
  <c r="E174" i="3" s="1"/>
  <c r="R182" i="1"/>
  <c r="S182" i="1" s="1"/>
  <c r="C175" i="3" s="1"/>
  <c r="T182" i="1"/>
  <c r="D175" i="3" s="1"/>
  <c r="U182" i="1"/>
  <c r="E175" i="3" s="1"/>
  <c r="R183" i="1"/>
  <c r="S183" i="1" s="1"/>
  <c r="C176" i="3" s="1"/>
  <c r="T183" i="1"/>
  <c r="D176" i="3" s="1"/>
  <c r="U183" i="1"/>
  <c r="E176" i="3" s="1"/>
  <c r="R184" i="1"/>
  <c r="S184" i="1" s="1"/>
  <c r="C177" i="3" s="1"/>
  <c r="T184" i="1"/>
  <c r="D177" i="3" s="1"/>
  <c r="U184" i="1"/>
  <c r="E177" i="3" s="1"/>
  <c r="R185" i="1"/>
  <c r="S185" i="1" s="1"/>
  <c r="C178" i="3" s="1"/>
  <c r="T185" i="1"/>
  <c r="D178" i="3" s="1"/>
  <c r="U185" i="1"/>
  <c r="E178" i="3" s="1"/>
  <c r="R186" i="1"/>
  <c r="S186" i="1" s="1"/>
  <c r="C179" i="3" s="1"/>
  <c r="T186" i="1"/>
  <c r="D179" i="3" s="1"/>
  <c r="U186" i="1"/>
  <c r="E179" i="3" s="1"/>
  <c r="R187" i="1"/>
  <c r="S187" i="1" s="1"/>
  <c r="C180" i="3" s="1"/>
  <c r="T187" i="1"/>
  <c r="D180" i="3" s="1"/>
  <c r="U187" i="1"/>
  <c r="E180" i="3" s="1"/>
  <c r="R188" i="1"/>
  <c r="S188" i="1" s="1"/>
  <c r="C181" i="3" s="1"/>
  <c r="T188" i="1"/>
  <c r="D181" i="3" s="1"/>
  <c r="U188" i="1"/>
  <c r="E181" i="3" s="1"/>
  <c r="R189" i="1"/>
  <c r="S189" i="1" s="1"/>
  <c r="C182" i="3" s="1"/>
  <c r="T189" i="1"/>
  <c r="D182" i="3" s="1"/>
  <c r="U189" i="1"/>
  <c r="E182" i="3" s="1"/>
  <c r="R190" i="1"/>
  <c r="S190" i="1" s="1"/>
  <c r="C183" i="3" s="1"/>
  <c r="T190" i="1"/>
  <c r="D183" i="3" s="1"/>
  <c r="U190" i="1"/>
  <c r="E183" i="3" s="1"/>
  <c r="R191" i="1"/>
  <c r="S191" i="1" s="1"/>
  <c r="C184" i="3" s="1"/>
  <c r="T191" i="1"/>
  <c r="D184" i="3" s="1"/>
  <c r="U191" i="1"/>
  <c r="E184" i="3" s="1"/>
  <c r="R192" i="1"/>
  <c r="S192" i="1" s="1"/>
  <c r="C185" i="3" s="1"/>
  <c r="T192" i="1"/>
  <c r="D185" i="3" s="1"/>
  <c r="U192" i="1"/>
  <c r="E185" i="3" s="1"/>
  <c r="R193" i="1"/>
  <c r="S193" i="1" s="1"/>
  <c r="C186" i="3" s="1"/>
  <c r="T193" i="1"/>
  <c r="D186" i="3" s="1"/>
  <c r="U193" i="1"/>
  <c r="E186" i="3" s="1"/>
  <c r="R194" i="1"/>
  <c r="S194" i="1" s="1"/>
  <c r="C187" i="3" s="1"/>
  <c r="T194" i="1"/>
  <c r="D187" i="3" s="1"/>
  <c r="U194" i="1"/>
  <c r="E187" i="3" s="1"/>
  <c r="R195" i="1"/>
  <c r="S195" i="1" s="1"/>
  <c r="C188" i="3" s="1"/>
  <c r="T195" i="1"/>
  <c r="D188" i="3" s="1"/>
  <c r="U195" i="1"/>
  <c r="E188" i="3" s="1"/>
  <c r="R196" i="1"/>
  <c r="S196" i="1" s="1"/>
  <c r="C189" i="3" s="1"/>
  <c r="T196" i="1"/>
  <c r="D189" i="3" s="1"/>
  <c r="U196" i="1"/>
  <c r="E189" i="3" s="1"/>
  <c r="R197" i="1"/>
  <c r="S197" i="1" s="1"/>
  <c r="C190" i="3" s="1"/>
  <c r="T197" i="1"/>
  <c r="D190" i="3" s="1"/>
  <c r="U197" i="1"/>
  <c r="E190" i="3" s="1"/>
  <c r="R198" i="1"/>
  <c r="B191" i="3" s="1"/>
  <c r="T198" i="1"/>
  <c r="D191" i="3" s="1"/>
  <c r="U198" i="1"/>
  <c r="E191" i="3" s="1"/>
  <c r="R199" i="1"/>
  <c r="S199" i="1" s="1"/>
  <c r="C192" i="3" s="1"/>
  <c r="T199" i="1"/>
  <c r="D192" i="3" s="1"/>
  <c r="U199" i="1"/>
  <c r="E192" i="3" s="1"/>
  <c r="R200" i="1"/>
  <c r="S200" i="1" s="1"/>
  <c r="C193" i="3" s="1"/>
  <c r="T200" i="1"/>
  <c r="D193" i="3" s="1"/>
  <c r="U200" i="1"/>
  <c r="E193" i="3" s="1"/>
  <c r="R201" i="1"/>
  <c r="S201" i="1" s="1"/>
  <c r="C194" i="3" s="1"/>
  <c r="T201" i="1"/>
  <c r="D194" i="3" s="1"/>
  <c r="U201" i="1"/>
  <c r="E194" i="3" s="1"/>
  <c r="R202" i="1"/>
  <c r="S202" i="1" s="1"/>
  <c r="C195" i="3" s="1"/>
  <c r="T202" i="1"/>
  <c r="D195" i="3" s="1"/>
  <c r="U202" i="1"/>
  <c r="E195" i="3" s="1"/>
  <c r="R203" i="1"/>
  <c r="S203" i="1" s="1"/>
  <c r="C196" i="3" s="1"/>
  <c r="T203" i="1"/>
  <c r="D196" i="3" s="1"/>
  <c r="U203" i="1"/>
  <c r="E196" i="3" s="1"/>
  <c r="R204" i="1"/>
  <c r="S204" i="1" s="1"/>
  <c r="C197" i="3" s="1"/>
  <c r="T204" i="1"/>
  <c r="D197" i="3" s="1"/>
  <c r="U204" i="1"/>
  <c r="E197" i="3" s="1"/>
  <c r="R205" i="1"/>
  <c r="S205" i="1" s="1"/>
  <c r="C198" i="3" s="1"/>
  <c r="T205" i="1"/>
  <c r="D198" i="3" s="1"/>
  <c r="U205" i="1"/>
  <c r="E198" i="3" s="1"/>
  <c r="R206" i="1"/>
  <c r="S206" i="1" s="1"/>
  <c r="C199" i="3" s="1"/>
  <c r="T206" i="1"/>
  <c r="D199" i="3" s="1"/>
  <c r="U206" i="1"/>
  <c r="E199" i="3" s="1"/>
  <c r="R207" i="1"/>
  <c r="S207" i="1" s="1"/>
  <c r="C200" i="3" s="1"/>
  <c r="T207" i="1"/>
  <c r="D200" i="3" s="1"/>
  <c r="U207" i="1"/>
  <c r="E200" i="3" s="1"/>
  <c r="R208" i="1"/>
  <c r="S208" i="1" s="1"/>
  <c r="C201" i="3" s="1"/>
  <c r="T208" i="1"/>
  <c r="D201" i="3" s="1"/>
  <c r="U208" i="1"/>
  <c r="E201" i="3" s="1"/>
  <c r="R209" i="1"/>
  <c r="S209" i="1" s="1"/>
  <c r="C202" i="3" s="1"/>
  <c r="T209" i="1"/>
  <c r="D202" i="3" s="1"/>
  <c r="U209" i="1"/>
  <c r="E202" i="3" s="1"/>
  <c r="R210" i="1"/>
  <c r="S210" i="1" s="1"/>
  <c r="C203" i="3" s="1"/>
  <c r="T210" i="1"/>
  <c r="D203" i="3" s="1"/>
  <c r="U210" i="1"/>
  <c r="E203" i="3" s="1"/>
  <c r="R211" i="1"/>
  <c r="S211" i="1" s="1"/>
  <c r="C204" i="3" s="1"/>
  <c r="T211" i="1"/>
  <c r="D204" i="3" s="1"/>
  <c r="U211" i="1"/>
  <c r="E204" i="3" s="1"/>
  <c r="R212" i="1"/>
  <c r="S212" i="1" s="1"/>
  <c r="C205" i="3" s="1"/>
  <c r="T212" i="1"/>
  <c r="D205" i="3" s="1"/>
  <c r="U212" i="1"/>
  <c r="E205" i="3" s="1"/>
  <c r="R213" i="1"/>
  <c r="S213" i="1" s="1"/>
  <c r="C206" i="3" s="1"/>
  <c r="T213" i="1"/>
  <c r="D206" i="3" s="1"/>
  <c r="U213" i="1"/>
  <c r="E206" i="3" s="1"/>
  <c r="R214" i="1"/>
  <c r="S214" i="1" s="1"/>
  <c r="C207" i="3" s="1"/>
  <c r="T214" i="1"/>
  <c r="D207" i="3" s="1"/>
  <c r="U214" i="1"/>
  <c r="E207" i="3" s="1"/>
  <c r="R215" i="1"/>
  <c r="S215" i="1" s="1"/>
  <c r="C208" i="3" s="1"/>
  <c r="T215" i="1"/>
  <c r="D208" i="3" s="1"/>
  <c r="U215" i="1"/>
  <c r="E208" i="3" s="1"/>
  <c r="R216" i="1"/>
  <c r="S216" i="1" s="1"/>
  <c r="C209" i="3" s="1"/>
  <c r="T216" i="1"/>
  <c r="D209" i="3" s="1"/>
  <c r="U216" i="1"/>
  <c r="E209" i="3" s="1"/>
  <c r="R217" i="1"/>
  <c r="S217" i="1" s="1"/>
  <c r="C210" i="3" s="1"/>
  <c r="T217" i="1"/>
  <c r="D210" i="3" s="1"/>
  <c r="U217" i="1"/>
  <c r="E210" i="3" s="1"/>
  <c r="R218" i="1"/>
  <c r="S218" i="1" s="1"/>
  <c r="C211" i="3" s="1"/>
  <c r="T218" i="1"/>
  <c r="D211" i="3" s="1"/>
  <c r="U218" i="1"/>
  <c r="E211" i="3" s="1"/>
  <c r="R219" i="1"/>
  <c r="S219" i="1" s="1"/>
  <c r="C212" i="3" s="1"/>
  <c r="T219" i="1"/>
  <c r="D212" i="3" s="1"/>
  <c r="U219" i="1"/>
  <c r="E212" i="3" s="1"/>
  <c r="R220" i="1"/>
  <c r="S220" i="1" s="1"/>
  <c r="C213" i="3" s="1"/>
  <c r="T220" i="1"/>
  <c r="D213" i="3" s="1"/>
  <c r="U220" i="1"/>
  <c r="E213" i="3" s="1"/>
  <c r="R221" i="1"/>
  <c r="S221" i="1" s="1"/>
  <c r="C214" i="3" s="1"/>
  <c r="T221" i="1"/>
  <c r="D214" i="3" s="1"/>
  <c r="U221" i="1"/>
  <c r="E214" i="3" s="1"/>
  <c r="R222" i="1"/>
  <c r="S222" i="1" s="1"/>
  <c r="C215" i="3" s="1"/>
  <c r="T222" i="1"/>
  <c r="D215" i="3" s="1"/>
  <c r="U222" i="1"/>
  <c r="E215" i="3" s="1"/>
  <c r="R223" i="1"/>
  <c r="S223" i="1" s="1"/>
  <c r="C216" i="3" s="1"/>
  <c r="T223" i="1"/>
  <c r="D216" i="3" s="1"/>
  <c r="U223" i="1"/>
  <c r="E216" i="3" s="1"/>
  <c r="R224" i="1"/>
  <c r="S224" i="1" s="1"/>
  <c r="C217" i="3" s="1"/>
  <c r="T224" i="1"/>
  <c r="D217" i="3" s="1"/>
  <c r="U224" i="1"/>
  <c r="E217" i="3" s="1"/>
  <c r="R225" i="1"/>
  <c r="S225" i="1" s="1"/>
  <c r="C218" i="3" s="1"/>
  <c r="T225" i="1"/>
  <c r="D218" i="3" s="1"/>
  <c r="U225" i="1"/>
  <c r="E218" i="3" s="1"/>
  <c r="R226" i="1"/>
  <c r="B219" i="3" s="1"/>
  <c r="T226" i="1"/>
  <c r="D219" i="3" s="1"/>
  <c r="U226" i="1"/>
  <c r="E219" i="3" s="1"/>
  <c r="R227" i="1"/>
  <c r="S227" i="1" s="1"/>
  <c r="C220" i="3" s="1"/>
  <c r="T227" i="1"/>
  <c r="D220" i="3" s="1"/>
  <c r="U227" i="1"/>
  <c r="E220" i="3" s="1"/>
  <c r="R228" i="1"/>
  <c r="S228" i="1" s="1"/>
  <c r="C221" i="3" s="1"/>
  <c r="T228" i="1"/>
  <c r="D221" i="3" s="1"/>
  <c r="U228" i="1"/>
  <c r="E221" i="3" s="1"/>
  <c r="R229" i="1"/>
  <c r="S229" i="1" s="1"/>
  <c r="C222" i="3" s="1"/>
  <c r="T229" i="1"/>
  <c r="D222" i="3" s="1"/>
  <c r="U229" i="1"/>
  <c r="E222" i="3" s="1"/>
  <c r="R230" i="1"/>
  <c r="S230" i="1" s="1"/>
  <c r="C223" i="3" s="1"/>
  <c r="T230" i="1"/>
  <c r="D223" i="3" s="1"/>
  <c r="U230" i="1"/>
  <c r="E223" i="3" s="1"/>
  <c r="R231" i="1"/>
  <c r="S231" i="1" s="1"/>
  <c r="C224" i="3" s="1"/>
  <c r="T231" i="1"/>
  <c r="D224" i="3" s="1"/>
  <c r="U231" i="1"/>
  <c r="E224" i="3" s="1"/>
  <c r="R232" i="1"/>
  <c r="S232" i="1" s="1"/>
  <c r="C225" i="3" s="1"/>
  <c r="T232" i="1"/>
  <c r="D225" i="3" s="1"/>
  <c r="U232" i="1"/>
  <c r="E225" i="3" s="1"/>
  <c r="R233" i="1"/>
  <c r="S233" i="1" s="1"/>
  <c r="C226" i="3" s="1"/>
  <c r="T233" i="1"/>
  <c r="D226" i="3" s="1"/>
  <c r="U233" i="1"/>
  <c r="E226" i="3" s="1"/>
  <c r="R234" i="1"/>
  <c r="S234" i="1" s="1"/>
  <c r="C227" i="3" s="1"/>
  <c r="T234" i="1"/>
  <c r="D227" i="3" s="1"/>
  <c r="U234" i="1"/>
  <c r="E227" i="3" s="1"/>
  <c r="R235" i="1"/>
  <c r="S235" i="1" s="1"/>
  <c r="C228" i="3" s="1"/>
  <c r="T235" i="1"/>
  <c r="D228" i="3" s="1"/>
  <c r="U235" i="1"/>
  <c r="E228" i="3" s="1"/>
  <c r="R236" i="1"/>
  <c r="S236" i="1" s="1"/>
  <c r="C229" i="3" s="1"/>
  <c r="T236" i="1"/>
  <c r="D229" i="3" s="1"/>
  <c r="U236" i="1"/>
  <c r="E229" i="3" s="1"/>
  <c r="R237" i="1"/>
  <c r="S237" i="1" s="1"/>
  <c r="C230" i="3" s="1"/>
  <c r="T237" i="1"/>
  <c r="D230" i="3" s="1"/>
  <c r="U237" i="1"/>
  <c r="E230" i="3" s="1"/>
  <c r="R238" i="1"/>
  <c r="S238" i="1" s="1"/>
  <c r="C231" i="3" s="1"/>
  <c r="T238" i="1"/>
  <c r="D231" i="3" s="1"/>
  <c r="U238" i="1"/>
  <c r="E231" i="3" s="1"/>
  <c r="R239" i="1"/>
  <c r="S239" i="1" s="1"/>
  <c r="C232" i="3" s="1"/>
  <c r="T239" i="1"/>
  <c r="D232" i="3" s="1"/>
  <c r="U239" i="1"/>
  <c r="E232" i="3" s="1"/>
  <c r="R240" i="1"/>
  <c r="S240" i="1" s="1"/>
  <c r="C233" i="3" s="1"/>
  <c r="T240" i="1"/>
  <c r="D233" i="3" s="1"/>
  <c r="U240" i="1"/>
  <c r="E233" i="3" s="1"/>
  <c r="R241" i="1"/>
  <c r="S241" i="1" s="1"/>
  <c r="C234" i="3" s="1"/>
  <c r="T241" i="1"/>
  <c r="D234" i="3" s="1"/>
  <c r="U241" i="1"/>
  <c r="E234" i="3" s="1"/>
  <c r="R242" i="1"/>
  <c r="S242" i="1" s="1"/>
  <c r="C235" i="3" s="1"/>
  <c r="T242" i="1"/>
  <c r="D235" i="3" s="1"/>
  <c r="U242" i="1"/>
  <c r="E235" i="3" s="1"/>
  <c r="R243" i="1"/>
  <c r="S243" i="1" s="1"/>
  <c r="C236" i="3" s="1"/>
  <c r="T243" i="1"/>
  <c r="D236" i="3" s="1"/>
  <c r="U243" i="1"/>
  <c r="E236" i="3" s="1"/>
  <c r="R244" i="1"/>
  <c r="S244" i="1" s="1"/>
  <c r="C237" i="3" s="1"/>
  <c r="T244" i="1"/>
  <c r="D237" i="3" s="1"/>
  <c r="U244" i="1"/>
  <c r="E237" i="3" s="1"/>
  <c r="R245" i="1"/>
  <c r="S245" i="1" s="1"/>
  <c r="C238" i="3" s="1"/>
  <c r="T245" i="1"/>
  <c r="D238" i="3" s="1"/>
  <c r="U245" i="1"/>
  <c r="E238" i="3" s="1"/>
  <c r="R246" i="1"/>
  <c r="B239" i="3" s="1"/>
  <c r="T246" i="1"/>
  <c r="D239" i="3" s="1"/>
  <c r="U246" i="1"/>
  <c r="E239" i="3" s="1"/>
  <c r="R247" i="1"/>
  <c r="S247" i="1" s="1"/>
  <c r="C240" i="3" s="1"/>
  <c r="T247" i="1"/>
  <c r="D240" i="3" s="1"/>
  <c r="U247" i="1"/>
  <c r="E240" i="3" s="1"/>
  <c r="R248" i="1"/>
  <c r="S248" i="1" s="1"/>
  <c r="C241" i="3" s="1"/>
  <c r="T248" i="1"/>
  <c r="D241" i="3" s="1"/>
  <c r="U248" i="1"/>
  <c r="E241" i="3" s="1"/>
  <c r="R249" i="1"/>
  <c r="S249" i="1" s="1"/>
  <c r="C242" i="3" s="1"/>
  <c r="T249" i="1"/>
  <c r="D242" i="3" s="1"/>
  <c r="U249" i="1"/>
  <c r="E242" i="3" s="1"/>
  <c r="R250" i="1"/>
  <c r="S250" i="1" s="1"/>
  <c r="C243" i="3" s="1"/>
  <c r="T250" i="1"/>
  <c r="D243" i="3" s="1"/>
  <c r="U250" i="1"/>
  <c r="E243" i="3" s="1"/>
  <c r="R251" i="1"/>
  <c r="B244" i="3" s="1"/>
  <c r="T251" i="1"/>
  <c r="D244" i="3" s="1"/>
  <c r="U251" i="1"/>
  <c r="E244" i="3" s="1"/>
  <c r="R252" i="1"/>
  <c r="S252" i="1" s="1"/>
  <c r="C245" i="3" s="1"/>
  <c r="T252" i="1"/>
  <c r="D245" i="3" s="1"/>
  <c r="U252" i="1"/>
  <c r="E245" i="3" s="1"/>
  <c r="R253" i="1"/>
  <c r="S253" i="1" s="1"/>
  <c r="C246" i="3" s="1"/>
  <c r="T253" i="1"/>
  <c r="D246" i="3" s="1"/>
  <c r="U253" i="1"/>
  <c r="E246" i="3" s="1"/>
  <c r="R254" i="1"/>
  <c r="S254" i="1" s="1"/>
  <c r="C247" i="3" s="1"/>
  <c r="T254" i="1"/>
  <c r="D247" i="3" s="1"/>
  <c r="U254" i="1"/>
  <c r="E247" i="3" s="1"/>
  <c r="R255" i="1"/>
  <c r="S255" i="1" s="1"/>
  <c r="C248" i="3" s="1"/>
  <c r="T255" i="1"/>
  <c r="D248" i="3" s="1"/>
  <c r="U255" i="1"/>
  <c r="E248" i="3" s="1"/>
  <c r="R256" i="1"/>
  <c r="B249" i="3" s="1"/>
  <c r="T256" i="1"/>
  <c r="D249" i="3" s="1"/>
  <c r="U256" i="1"/>
  <c r="E249" i="3" s="1"/>
  <c r="R257" i="1"/>
  <c r="S257" i="1" s="1"/>
  <c r="C250" i="3" s="1"/>
  <c r="T257" i="1"/>
  <c r="D250" i="3" s="1"/>
  <c r="U257" i="1"/>
  <c r="E250" i="3" s="1"/>
  <c r="R258" i="1"/>
  <c r="S258" i="1" s="1"/>
  <c r="C251" i="3" s="1"/>
  <c r="T258" i="1"/>
  <c r="D251" i="3" s="1"/>
  <c r="U258" i="1"/>
  <c r="E251" i="3" s="1"/>
  <c r="R259" i="1"/>
  <c r="S259" i="1" s="1"/>
  <c r="C252" i="3" s="1"/>
  <c r="T259" i="1"/>
  <c r="D252" i="3" s="1"/>
  <c r="U259" i="1"/>
  <c r="E252" i="3" s="1"/>
  <c r="R260" i="1"/>
  <c r="S260" i="1" s="1"/>
  <c r="C253" i="3" s="1"/>
  <c r="T260" i="1"/>
  <c r="D253" i="3" s="1"/>
  <c r="U260" i="1"/>
  <c r="E253" i="3" s="1"/>
  <c r="R261" i="1"/>
  <c r="S261" i="1" s="1"/>
  <c r="T261" i="1"/>
  <c r="U261" i="1"/>
  <c r="R262" i="1"/>
  <c r="S262" i="1" s="1"/>
  <c r="T262" i="1"/>
  <c r="U262" i="1"/>
  <c r="R263" i="1"/>
  <c r="S263" i="1" s="1"/>
  <c r="T263" i="1"/>
  <c r="U263" i="1"/>
  <c r="R264" i="1"/>
  <c r="S264" i="1" s="1"/>
  <c r="T264" i="1"/>
  <c r="U264" i="1"/>
  <c r="R265" i="1"/>
  <c r="S265" i="1" s="1"/>
  <c r="T265" i="1"/>
  <c r="U265" i="1"/>
  <c r="R266" i="1"/>
  <c r="S266" i="1" s="1"/>
  <c r="T266" i="1"/>
  <c r="U266" i="1"/>
  <c r="R267" i="1"/>
  <c r="S267" i="1" s="1"/>
  <c r="T267" i="1"/>
  <c r="U267" i="1"/>
  <c r="R268" i="1"/>
  <c r="S268" i="1" s="1"/>
  <c r="T268" i="1"/>
  <c r="U268" i="1"/>
  <c r="R269" i="1"/>
  <c r="S269" i="1" s="1"/>
  <c r="T269" i="1"/>
  <c r="U269" i="1"/>
  <c r="R270" i="1"/>
  <c r="S270" i="1" s="1"/>
  <c r="T270" i="1"/>
  <c r="U270" i="1"/>
  <c r="R271" i="1"/>
  <c r="S271" i="1" s="1"/>
  <c r="T271" i="1"/>
  <c r="U271" i="1"/>
  <c r="R272" i="1"/>
  <c r="S272" i="1" s="1"/>
  <c r="T272" i="1"/>
  <c r="U272" i="1"/>
  <c r="R273" i="1"/>
  <c r="S273" i="1" s="1"/>
  <c r="T273" i="1"/>
  <c r="U273" i="1"/>
  <c r="R274" i="1"/>
  <c r="S274" i="1" s="1"/>
  <c r="T274" i="1"/>
  <c r="U274" i="1"/>
  <c r="R275" i="1"/>
  <c r="S275" i="1" s="1"/>
  <c r="T275" i="1"/>
  <c r="U275" i="1"/>
  <c r="R276" i="1"/>
  <c r="S276" i="1" s="1"/>
  <c r="T276" i="1"/>
  <c r="U276" i="1"/>
  <c r="R277" i="1"/>
  <c r="S277" i="1" s="1"/>
  <c r="T277" i="1"/>
  <c r="U277" i="1"/>
  <c r="R278" i="1"/>
  <c r="S278" i="1" s="1"/>
  <c r="T278" i="1"/>
  <c r="U278" i="1"/>
  <c r="R279" i="1"/>
  <c r="S279" i="1" s="1"/>
  <c r="T279" i="1"/>
  <c r="U279" i="1"/>
  <c r="R280" i="1"/>
  <c r="S280" i="1" s="1"/>
  <c r="T280" i="1"/>
  <c r="U280" i="1"/>
  <c r="R281" i="1"/>
  <c r="S281" i="1" s="1"/>
  <c r="T281" i="1"/>
  <c r="U281" i="1"/>
  <c r="R282" i="1"/>
  <c r="S282" i="1" s="1"/>
  <c r="T282" i="1"/>
  <c r="U282" i="1"/>
  <c r="R283" i="1"/>
  <c r="S283" i="1" s="1"/>
  <c r="T283" i="1"/>
  <c r="U283" i="1"/>
  <c r="R284" i="1"/>
  <c r="S284" i="1" s="1"/>
  <c r="T284" i="1"/>
  <c r="U284" i="1"/>
  <c r="R285" i="1"/>
  <c r="S285" i="1" s="1"/>
  <c r="T285" i="1"/>
  <c r="U285" i="1"/>
  <c r="R286" i="1"/>
  <c r="S286" i="1" s="1"/>
  <c r="T286" i="1"/>
  <c r="U286" i="1"/>
  <c r="R287" i="1"/>
  <c r="S287" i="1" s="1"/>
  <c r="T287" i="1"/>
  <c r="U287" i="1"/>
  <c r="R288" i="1"/>
  <c r="S288" i="1" s="1"/>
  <c r="T288" i="1"/>
  <c r="U288" i="1"/>
  <c r="R289" i="1"/>
  <c r="S289" i="1" s="1"/>
  <c r="T289" i="1"/>
  <c r="U289" i="1"/>
  <c r="R290" i="1"/>
  <c r="S290" i="1"/>
  <c r="T290" i="1"/>
  <c r="U290" i="1"/>
  <c r="R291" i="1"/>
  <c r="S291" i="1" s="1"/>
  <c r="T291" i="1"/>
  <c r="U291" i="1"/>
  <c r="R292" i="1"/>
  <c r="S292" i="1" s="1"/>
  <c r="T292" i="1"/>
  <c r="U292" i="1"/>
  <c r="R293" i="1"/>
  <c r="S293" i="1" s="1"/>
  <c r="T293" i="1"/>
  <c r="U293" i="1"/>
  <c r="R294" i="1"/>
  <c r="S294" i="1" s="1"/>
  <c r="T294" i="1"/>
  <c r="U294" i="1"/>
  <c r="R295" i="1"/>
  <c r="S295" i="1" s="1"/>
  <c r="T295" i="1"/>
  <c r="U295" i="1"/>
  <c r="R296" i="1"/>
  <c r="S296" i="1" s="1"/>
  <c r="T296" i="1"/>
  <c r="U296" i="1"/>
  <c r="R297" i="1"/>
  <c r="S297" i="1" s="1"/>
  <c r="T297" i="1"/>
  <c r="U297" i="1"/>
  <c r="R298" i="1"/>
  <c r="S298" i="1" s="1"/>
  <c r="T298" i="1"/>
  <c r="U298" i="1"/>
  <c r="R299" i="1"/>
  <c r="S299" i="1" s="1"/>
  <c r="T299" i="1"/>
  <c r="U299" i="1"/>
  <c r="R300" i="1"/>
  <c r="S300" i="1" s="1"/>
  <c r="T300" i="1"/>
  <c r="U300" i="1"/>
  <c r="R301" i="1"/>
  <c r="S301" i="1" s="1"/>
  <c r="T301" i="1"/>
  <c r="U301" i="1"/>
  <c r="R302" i="1"/>
  <c r="S302" i="1" s="1"/>
  <c r="T302" i="1"/>
  <c r="U302" i="1"/>
  <c r="R303" i="1"/>
  <c r="S303" i="1" s="1"/>
  <c r="T303" i="1"/>
  <c r="U303" i="1"/>
  <c r="R304" i="1"/>
  <c r="S304" i="1" s="1"/>
  <c r="T304" i="1"/>
  <c r="U304" i="1"/>
  <c r="R305" i="1"/>
  <c r="S305" i="1" s="1"/>
  <c r="T305" i="1"/>
  <c r="U305" i="1"/>
  <c r="R306" i="1"/>
  <c r="S306" i="1" s="1"/>
  <c r="T306" i="1"/>
  <c r="U306" i="1"/>
  <c r="R307" i="1"/>
  <c r="S307" i="1" s="1"/>
  <c r="T307" i="1"/>
  <c r="U307" i="1"/>
  <c r="R308" i="1"/>
  <c r="S308" i="1" s="1"/>
  <c r="T308" i="1"/>
  <c r="U308" i="1"/>
  <c r="R309" i="1"/>
  <c r="S309" i="1" s="1"/>
  <c r="T309" i="1"/>
  <c r="U309" i="1"/>
  <c r="R310" i="1"/>
  <c r="S310" i="1" s="1"/>
  <c r="T310" i="1"/>
  <c r="U310" i="1"/>
  <c r="R311" i="1"/>
  <c r="S311" i="1" s="1"/>
  <c r="T311" i="1"/>
  <c r="U311" i="1"/>
  <c r="R312" i="1"/>
  <c r="S312" i="1" s="1"/>
  <c r="T312" i="1"/>
  <c r="U312" i="1"/>
  <c r="R313" i="1"/>
  <c r="S313" i="1" s="1"/>
  <c r="T313" i="1"/>
  <c r="U313" i="1"/>
  <c r="R314" i="1"/>
  <c r="S314" i="1" s="1"/>
  <c r="T314" i="1"/>
  <c r="U314" i="1"/>
  <c r="R315" i="1"/>
  <c r="S315" i="1" s="1"/>
  <c r="T315" i="1"/>
  <c r="U315" i="1"/>
  <c r="R316" i="1"/>
  <c r="S316" i="1" s="1"/>
  <c r="T316" i="1"/>
  <c r="U316" i="1"/>
  <c r="R317" i="1"/>
  <c r="S317" i="1" s="1"/>
  <c r="T317" i="1"/>
  <c r="U317" i="1"/>
  <c r="R318" i="1"/>
  <c r="S318" i="1" s="1"/>
  <c r="T318" i="1"/>
  <c r="U318" i="1"/>
  <c r="R319" i="1"/>
  <c r="S319" i="1" s="1"/>
  <c r="T319" i="1"/>
  <c r="U319" i="1"/>
  <c r="R320" i="1"/>
  <c r="S320" i="1" s="1"/>
  <c r="T320" i="1"/>
  <c r="U320" i="1"/>
  <c r="R321" i="1"/>
  <c r="S321" i="1" s="1"/>
  <c r="T321" i="1"/>
  <c r="U321" i="1"/>
  <c r="R322" i="1"/>
  <c r="S322" i="1" s="1"/>
  <c r="T322" i="1"/>
  <c r="U322" i="1"/>
  <c r="R323" i="1"/>
  <c r="S323" i="1" s="1"/>
  <c r="T323" i="1"/>
  <c r="U323" i="1"/>
  <c r="R324" i="1"/>
  <c r="S324" i="1" s="1"/>
  <c r="T324" i="1"/>
  <c r="U324" i="1"/>
  <c r="R325" i="1"/>
  <c r="S325" i="1" s="1"/>
  <c r="T325" i="1"/>
  <c r="U325" i="1"/>
  <c r="R326" i="1"/>
  <c r="S326" i="1" s="1"/>
  <c r="T326" i="1"/>
  <c r="U326" i="1"/>
  <c r="R327" i="1"/>
  <c r="S327" i="1" s="1"/>
  <c r="T327" i="1"/>
  <c r="U327" i="1"/>
  <c r="R328" i="1"/>
  <c r="S328" i="1" s="1"/>
  <c r="T328" i="1"/>
  <c r="U328" i="1"/>
  <c r="R329" i="1"/>
  <c r="S329" i="1" s="1"/>
  <c r="T329" i="1"/>
  <c r="U329" i="1"/>
  <c r="R330" i="1"/>
  <c r="S330" i="1" s="1"/>
  <c r="T330" i="1"/>
  <c r="U330" i="1"/>
  <c r="R331" i="1"/>
  <c r="S331" i="1" s="1"/>
  <c r="T331" i="1"/>
  <c r="U331" i="1"/>
  <c r="R332" i="1"/>
  <c r="S332" i="1" s="1"/>
  <c r="T332" i="1"/>
  <c r="U332" i="1"/>
  <c r="R333" i="1"/>
  <c r="S333" i="1" s="1"/>
  <c r="T333" i="1"/>
  <c r="U333" i="1"/>
  <c r="R334" i="1"/>
  <c r="S334" i="1" s="1"/>
  <c r="T334" i="1"/>
  <c r="U334" i="1"/>
  <c r="R335" i="1"/>
  <c r="S335" i="1" s="1"/>
  <c r="T335" i="1"/>
  <c r="U335" i="1"/>
  <c r="R336" i="1"/>
  <c r="S336" i="1" s="1"/>
  <c r="T336" i="1"/>
  <c r="U336" i="1"/>
  <c r="R337" i="1"/>
  <c r="S337" i="1" s="1"/>
  <c r="T337" i="1"/>
  <c r="U337" i="1"/>
  <c r="R338" i="1"/>
  <c r="S338" i="1" s="1"/>
  <c r="T338" i="1"/>
  <c r="U338" i="1"/>
  <c r="R339" i="1"/>
  <c r="S339" i="1" s="1"/>
  <c r="T339" i="1"/>
  <c r="U339" i="1"/>
  <c r="R340" i="1"/>
  <c r="S340" i="1" s="1"/>
  <c r="T340" i="1"/>
  <c r="U340" i="1"/>
  <c r="R341" i="1"/>
  <c r="S341" i="1" s="1"/>
  <c r="T341" i="1"/>
  <c r="U341" i="1"/>
  <c r="R342" i="1"/>
  <c r="S342" i="1" s="1"/>
  <c r="T342" i="1"/>
  <c r="U342" i="1"/>
  <c r="R343" i="1"/>
  <c r="S343" i="1" s="1"/>
  <c r="T343" i="1"/>
  <c r="U343" i="1"/>
  <c r="R344" i="1"/>
  <c r="S344" i="1" s="1"/>
  <c r="T344" i="1"/>
  <c r="U344" i="1"/>
  <c r="R345" i="1"/>
  <c r="S345" i="1" s="1"/>
  <c r="T345" i="1"/>
  <c r="U345" i="1"/>
  <c r="R346" i="1"/>
  <c r="S346" i="1" s="1"/>
  <c r="T346" i="1"/>
  <c r="U346" i="1"/>
  <c r="R347" i="1"/>
  <c r="S347" i="1" s="1"/>
  <c r="T347" i="1"/>
  <c r="U347" i="1"/>
  <c r="R348" i="1"/>
  <c r="S348" i="1" s="1"/>
  <c r="T348" i="1"/>
  <c r="U348" i="1"/>
  <c r="R349" i="1"/>
  <c r="S349" i="1" s="1"/>
  <c r="T349" i="1"/>
  <c r="U349" i="1"/>
  <c r="R350" i="1"/>
  <c r="S350" i="1" s="1"/>
  <c r="T350" i="1"/>
  <c r="U350" i="1"/>
  <c r="R351" i="1"/>
  <c r="S351" i="1" s="1"/>
  <c r="T351" i="1"/>
  <c r="U351" i="1"/>
  <c r="R352" i="1"/>
  <c r="S352" i="1" s="1"/>
  <c r="T352" i="1"/>
  <c r="U352" i="1"/>
  <c r="R353" i="1"/>
  <c r="S353" i="1" s="1"/>
  <c r="T353" i="1"/>
  <c r="U353" i="1"/>
  <c r="R354" i="1"/>
  <c r="S354" i="1" s="1"/>
  <c r="T354" i="1"/>
  <c r="U354" i="1"/>
  <c r="R355" i="1"/>
  <c r="S355" i="1" s="1"/>
  <c r="T355" i="1"/>
  <c r="U355" i="1"/>
  <c r="R356" i="1"/>
  <c r="S356" i="1" s="1"/>
  <c r="T356" i="1"/>
  <c r="U356" i="1"/>
  <c r="R357" i="1"/>
  <c r="S357" i="1" s="1"/>
  <c r="T357" i="1"/>
  <c r="U357" i="1"/>
  <c r="R358" i="1"/>
  <c r="S358" i="1" s="1"/>
  <c r="T358" i="1"/>
  <c r="U358" i="1"/>
  <c r="R359" i="1"/>
  <c r="S359" i="1" s="1"/>
  <c r="T359" i="1"/>
  <c r="U359" i="1"/>
  <c r="R360" i="1"/>
  <c r="S360" i="1" s="1"/>
  <c r="T360" i="1"/>
  <c r="U360" i="1"/>
  <c r="R361" i="1"/>
  <c r="S361" i="1" s="1"/>
  <c r="T361" i="1"/>
  <c r="U361" i="1"/>
  <c r="R362" i="1"/>
  <c r="S362" i="1" s="1"/>
  <c r="T362" i="1"/>
  <c r="U362" i="1"/>
  <c r="R363" i="1"/>
  <c r="S363" i="1" s="1"/>
  <c r="T363" i="1"/>
  <c r="U363" i="1"/>
  <c r="R364" i="1"/>
  <c r="S364" i="1" s="1"/>
  <c r="T364" i="1"/>
  <c r="U364" i="1"/>
  <c r="R365" i="1"/>
  <c r="S365" i="1" s="1"/>
  <c r="T365" i="1"/>
  <c r="U365" i="1"/>
  <c r="R366" i="1"/>
  <c r="S366" i="1" s="1"/>
  <c r="T366" i="1"/>
  <c r="U366" i="1"/>
  <c r="R367" i="1"/>
  <c r="S367" i="1" s="1"/>
  <c r="T367" i="1"/>
  <c r="U367" i="1"/>
  <c r="R368" i="1"/>
  <c r="S368" i="1" s="1"/>
  <c r="T368" i="1"/>
  <c r="U368" i="1"/>
  <c r="R369" i="1"/>
  <c r="S369" i="1" s="1"/>
  <c r="T369" i="1"/>
  <c r="U369" i="1"/>
  <c r="R370" i="1"/>
  <c r="S370" i="1" s="1"/>
  <c r="T370" i="1"/>
  <c r="U370" i="1"/>
  <c r="R371" i="1"/>
  <c r="S371" i="1" s="1"/>
  <c r="T371" i="1"/>
  <c r="U371" i="1"/>
  <c r="R372" i="1"/>
  <c r="S372" i="1" s="1"/>
  <c r="T372" i="1"/>
  <c r="U372" i="1"/>
  <c r="R373" i="1"/>
  <c r="S373" i="1" s="1"/>
  <c r="T373" i="1"/>
  <c r="U373" i="1"/>
  <c r="R374" i="1"/>
  <c r="S374" i="1" s="1"/>
  <c r="T374" i="1"/>
  <c r="U374" i="1"/>
  <c r="R375" i="1"/>
  <c r="S375" i="1" s="1"/>
  <c r="T375" i="1"/>
  <c r="U375" i="1"/>
  <c r="R376" i="1"/>
  <c r="S376" i="1" s="1"/>
  <c r="T376" i="1"/>
  <c r="U376" i="1"/>
  <c r="R377" i="1"/>
  <c r="S377" i="1" s="1"/>
  <c r="T377" i="1"/>
  <c r="U377" i="1"/>
  <c r="R378" i="1"/>
  <c r="S378" i="1" s="1"/>
  <c r="T378" i="1"/>
  <c r="U378" i="1"/>
  <c r="R379" i="1"/>
  <c r="S379" i="1" s="1"/>
  <c r="T379" i="1"/>
  <c r="U379" i="1"/>
  <c r="R380" i="1"/>
  <c r="S380" i="1" s="1"/>
  <c r="T380" i="1"/>
  <c r="U380" i="1"/>
  <c r="R381" i="1"/>
  <c r="S381" i="1" s="1"/>
  <c r="T381" i="1"/>
  <c r="U381" i="1"/>
  <c r="R382" i="1"/>
  <c r="S382" i="1" s="1"/>
  <c r="T382" i="1"/>
  <c r="U382" i="1"/>
  <c r="R383" i="1"/>
  <c r="S383" i="1" s="1"/>
  <c r="T383" i="1"/>
  <c r="U383" i="1"/>
  <c r="R384" i="1"/>
  <c r="S384" i="1" s="1"/>
  <c r="T384" i="1"/>
  <c r="U384" i="1"/>
  <c r="R385" i="1"/>
  <c r="S385" i="1" s="1"/>
  <c r="T385" i="1"/>
  <c r="U385" i="1"/>
  <c r="R386" i="1"/>
  <c r="S386" i="1" s="1"/>
  <c r="T386" i="1"/>
  <c r="U386" i="1"/>
  <c r="R387" i="1"/>
  <c r="S387" i="1" s="1"/>
  <c r="T387" i="1"/>
  <c r="U387" i="1"/>
  <c r="R388" i="1"/>
  <c r="S388" i="1" s="1"/>
  <c r="T388" i="1"/>
  <c r="U388" i="1"/>
  <c r="R389" i="1"/>
  <c r="S389" i="1" s="1"/>
  <c r="T389" i="1"/>
  <c r="U389" i="1"/>
  <c r="R390" i="1"/>
  <c r="S390" i="1" s="1"/>
  <c r="T390" i="1"/>
  <c r="U390" i="1"/>
  <c r="R391" i="1"/>
  <c r="S391" i="1" s="1"/>
  <c r="T391" i="1"/>
  <c r="U391" i="1"/>
  <c r="R392" i="1"/>
  <c r="S392" i="1" s="1"/>
  <c r="T392" i="1"/>
  <c r="U392" i="1"/>
  <c r="R393" i="1"/>
  <c r="S393" i="1" s="1"/>
  <c r="T393" i="1"/>
  <c r="U393" i="1"/>
  <c r="R394" i="1"/>
  <c r="S394" i="1" s="1"/>
  <c r="T394" i="1"/>
  <c r="U394" i="1"/>
  <c r="R395" i="1"/>
  <c r="S395" i="1" s="1"/>
  <c r="T395" i="1"/>
  <c r="U395" i="1"/>
  <c r="R396" i="1"/>
  <c r="S396" i="1" s="1"/>
  <c r="T396" i="1"/>
  <c r="U396" i="1"/>
  <c r="R397" i="1"/>
  <c r="S397" i="1" s="1"/>
  <c r="T397" i="1"/>
  <c r="U397" i="1"/>
  <c r="R398" i="1"/>
  <c r="S398" i="1" s="1"/>
  <c r="T398" i="1"/>
  <c r="U398" i="1"/>
  <c r="R399" i="1"/>
  <c r="S399" i="1" s="1"/>
  <c r="T399" i="1"/>
  <c r="U399" i="1"/>
  <c r="R400" i="1"/>
  <c r="S400" i="1" s="1"/>
  <c r="T400" i="1"/>
  <c r="U400" i="1"/>
  <c r="R401" i="1"/>
  <c r="S401" i="1" s="1"/>
  <c r="T401" i="1"/>
  <c r="U401" i="1"/>
  <c r="R402" i="1"/>
  <c r="S402" i="1" s="1"/>
  <c r="T402" i="1"/>
  <c r="U402" i="1"/>
  <c r="R403" i="1"/>
  <c r="S403" i="1" s="1"/>
  <c r="T403" i="1"/>
  <c r="U403" i="1"/>
  <c r="R404" i="1"/>
  <c r="S404" i="1" s="1"/>
  <c r="T404" i="1"/>
  <c r="U404" i="1"/>
  <c r="R405" i="1"/>
  <c r="S405" i="1" s="1"/>
  <c r="T405" i="1"/>
  <c r="U405" i="1"/>
  <c r="R406" i="1"/>
  <c r="S406" i="1" s="1"/>
  <c r="T406" i="1"/>
  <c r="U406" i="1"/>
  <c r="R407" i="1"/>
  <c r="S407" i="1" s="1"/>
  <c r="T407" i="1"/>
  <c r="U407" i="1"/>
  <c r="R408" i="1"/>
  <c r="S408" i="1" s="1"/>
  <c r="T408" i="1"/>
  <c r="U408" i="1"/>
  <c r="F9" i="1"/>
  <c r="T9" i="1" s="1"/>
  <c r="R9" i="1"/>
  <c r="S9" i="1" s="1"/>
  <c r="S13" i="1" l="1"/>
  <c r="C6" i="3" s="1"/>
  <c r="S178" i="1"/>
  <c r="C171" i="3" s="1"/>
  <c r="S90" i="1"/>
  <c r="C83" i="3" s="1"/>
  <c r="B141" i="3"/>
  <c r="S256" i="1"/>
  <c r="C249" i="3" s="1"/>
  <c r="S251" i="1"/>
  <c r="C244" i="3" s="1"/>
  <c r="S246" i="1"/>
  <c r="C239" i="3" s="1"/>
  <c r="B217" i="3"/>
  <c r="B172" i="3"/>
  <c r="S99" i="1"/>
  <c r="C92" i="3" s="1"/>
  <c r="B201" i="3"/>
  <c r="B163" i="3"/>
  <c r="B228" i="3"/>
  <c r="B183" i="3"/>
  <c r="B174" i="3"/>
  <c r="S198" i="1"/>
  <c r="C191" i="3" s="1"/>
  <c r="S140" i="1"/>
  <c r="C133" i="3" s="1"/>
  <c r="S135" i="1"/>
  <c r="C128" i="3" s="1"/>
  <c r="S16" i="1"/>
  <c r="C9" i="3" s="1"/>
  <c r="B210" i="3"/>
  <c r="B230" i="3"/>
  <c r="B185" i="3"/>
  <c r="B161" i="3"/>
  <c r="B194" i="3"/>
  <c r="S226" i="1"/>
  <c r="C219" i="3" s="1"/>
  <c r="S155" i="1"/>
  <c r="C148" i="3" s="1"/>
  <c r="S150" i="1"/>
  <c r="C143" i="3" s="1"/>
  <c r="S70" i="1"/>
  <c r="C63" i="3" s="1"/>
  <c r="S44" i="1"/>
  <c r="C37" i="3" s="1"/>
  <c r="B243" i="3"/>
  <c r="B234" i="3"/>
  <c r="B232" i="3"/>
  <c r="B223" i="3"/>
  <c r="B214" i="3"/>
  <c r="B212" i="3"/>
  <c r="B205" i="3"/>
  <c r="B198" i="3"/>
  <c r="B196" i="3"/>
  <c r="B189" i="3"/>
  <c r="B167" i="3"/>
  <c r="B158" i="3"/>
  <c r="B156" i="3"/>
  <c r="B147" i="3"/>
  <c r="B138" i="3"/>
  <c r="B136" i="3"/>
  <c r="B127" i="3"/>
  <c r="B125" i="3"/>
  <c r="B105" i="3"/>
  <c r="B103" i="3"/>
  <c r="B94" i="3"/>
  <c r="B74" i="3"/>
  <c r="B72" i="3"/>
  <c r="B61" i="3"/>
  <c r="B41" i="3"/>
  <c r="B34" i="3"/>
  <c r="B32" i="3"/>
  <c r="B23" i="3"/>
  <c r="B14" i="3"/>
  <c r="B12" i="3"/>
  <c r="S116" i="1"/>
  <c r="C109" i="3" s="1"/>
  <c r="S114" i="1"/>
  <c r="C107" i="3" s="1"/>
  <c r="B250" i="3"/>
  <c r="B248" i="3"/>
  <c r="B241" i="3"/>
  <c r="B221" i="3"/>
  <c r="B203" i="3"/>
  <c r="B187" i="3"/>
  <c r="B178" i="3"/>
  <c r="B176" i="3"/>
  <c r="B165" i="3"/>
  <c r="B154" i="3"/>
  <c r="B152" i="3"/>
  <c r="B145" i="3"/>
  <c r="B123" i="3"/>
  <c r="B114" i="3"/>
  <c r="B112" i="3"/>
  <c r="B101" i="3"/>
  <c r="B90" i="3"/>
  <c r="B88" i="3"/>
  <c r="B81" i="3"/>
  <c r="B79" i="3"/>
  <c r="B70" i="3"/>
  <c r="B68" i="3"/>
  <c r="B59" i="3"/>
  <c r="B57" i="3"/>
  <c r="B50" i="3"/>
  <c r="B48" i="3"/>
  <c r="B39" i="3"/>
  <c r="B21" i="3"/>
  <c r="B19" i="3"/>
  <c r="B10" i="3"/>
  <c r="B8" i="3"/>
  <c r="B208" i="3"/>
  <c r="B192" i="3"/>
  <c r="B134" i="3"/>
  <c r="B132" i="3"/>
  <c r="B121" i="3"/>
  <c r="B110" i="3"/>
  <c r="B108" i="3"/>
  <c r="B99" i="3"/>
  <c r="B77" i="3"/>
  <c r="B55" i="3"/>
  <c r="B30" i="3"/>
  <c r="B28" i="3"/>
  <c r="B17" i="3"/>
  <c r="B6" i="3"/>
  <c r="B253" i="3"/>
  <c r="B246" i="3"/>
  <c r="B237" i="3"/>
  <c r="B235" i="3"/>
  <c r="B226" i="3"/>
  <c r="B224" i="3"/>
  <c r="B215" i="3"/>
  <c r="B199" i="3"/>
  <c r="B181" i="3"/>
  <c r="B170" i="3"/>
  <c r="B168" i="3"/>
  <c r="B159" i="3"/>
  <c r="B150" i="3"/>
  <c r="B139" i="3"/>
  <c r="B130" i="3"/>
  <c r="B119" i="3"/>
  <c r="B117" i="3"/>
  <c r="B97" i="3"/>
  <c r="B95" i="3"/>
  <c r="B86" i="3"/>
  <c r="B84" i="3"/>
  <c r="B75" i="3"/>
  <c r="B66" i="3"/>
  <c r="B64" i="3"/>
  <c r="B53" i="3"/>
  <c r="B46" i="3"/>
  <c r="B44" i="3"/>
  <c r="B35" i="3"/>
  <c r="B26" i="3"/>
  <c r="B24" i="3"/>
  <c r="B15" i="3"/>
  <c r="B251" i="3"/>
  <c r="B233" i="3"/>
  <c r="B213" i="3"/>
  <c r="B206" i="3"/>
  <c r="B204" i="3"/>
  <c r="B197" i="3"/>
  <c r="B190" i="3"/>
  <c r="B188" i="3"/>
  <c r="B179" i="3"/>
  <c r="B157" i="3"/>
  <c r="B137" i="3"/>
  <c r="B126" i="3"/>
  <c r="B124" i="3"/>
  <c r="B115" i="3"/>
  <c r="B106" i="3"/>
  <c r="B104" i="3"/>
  <c r="B93" i="3"/>
  <c r="B73" i="3"/>
  <c r="B71" i="3"/>
  <c r="B62" i="3"/>
  <c r="B60" i="3"/>
  <c r="B51" i="3"/>
  <c r="B42" i="3"/>
  <c r="B40" i="3"/>
  <c r="B33" i="3"/>
  <c r="B13" i="3"/>
  <c r="B11" i="3"/>
  <c r="B242" i="3"/>
  <c r="B240" i="3"/>
  <c r="B231" i="3"/>
  <c r="B222" i="3"/>
  <c r="B220" i="3"/>
  <c r="B211" i="3"/>
  <c r="B195" i="3"/>
  <c r="B177" i="3"/>
  <c r="B175" i="3"/>
  <c r="B166" i="3"/>
  <c r="B164" i="3"/>
  <c r="B155" i="3"/>
  <c r="B153" i="3"/>
  <c r="B146" i="3"/>
  <c r="B144" i="3"/>
  <c r="B135" i="3"/>
  <c r="B113" i="3"/>
  <c r="B102" i="3"/>
  <c r="B100" i="3"/>
  <c r="B91" i="3"/>
  <c r="B89" i="3"/>
  <c r="B82" i="3"/>
  <c r="B80" i="3"/>
  <c r="B69" i="3"/>
  <c r="B58" i="3"/>
  <c r="B56" i="3"/>
  <c r="B49" i="3"/>
  <c r="B31" i="3"/>
  <c r="B22" i="3"/>
  <c r="B20" i="3"/>
  <c r="B5" i="3"/>
  <c r="B247" i="3"/>
  <c r="B229" i="3"/>
  <c r="B227" i="3"/>
  <c r="B218" i="3"/>
  <c r="B216" i="3"/>
  <c r="B209" i="3"/>
  <c r="B202" i="3"/>
  <c r="B200" i="3"/>
  <c r="B193" i="3"/>
  <c r="B186" i="3"/>
  <c r="B184" i="3"/>
  <c r="B173" i="3"/>
  <c r="B162" i="3"/>
  <c r="B160" i="3"/>
  <c r="B151" i="3"/>
  <c r="B142" i="3"/>
  <c r="B140" i="3"/>
  <c r="B131" i="3"/>
  <c r="B122" i="3"/>
  <c r="B120" i="3"/>
  <c r="B111" i="3"/>
  <c r="B87" i="3"/>
  <c r="B78" i="3"/>
  <c r="B76" i="3"/>
  <c r="B67" i="3"/>
  <c r="B47" i="3"/>
  <c r="B38" i="3"/>
  <c r="B36" i="3"/>
  <c r="B29" i="3"/>
  <c r="B27" i="3"/>
  <c r="B18" i="3"/>
  <c r="B16" i="3"/>
  <c r="B7" i="3"/>
  <c r="B252" i="3"/>
  <c r="B245" i="3"/>
  <c r="B238" i="3"/>
  <c r="B236" i="3"/>
  <c r="B225" i="3"/>
  <c r="B207" i="3"/>
  <c r="B182" i="3"/>
  <c r="B180" i="3"/>
  <c r="B169" i="3"/>
  <c r="B149" i="3"/>
  <c r="B129" i="3"/>
  <c r="B118" i="3"/>
  <c r="B116" i="3"/>
  <c r="B98" i="3"/>
  <c r="B96" i="3"/>
  <c r="B85" i="3"/>
  <c r="B65" i="3"/>
  <c r="B54" i="3"/>
  <c r="B52" i="3"/>
  <c r="B45" i="3"/>
  <c r="B43" i="3"/>
  <c r="B25" i="3"/>
  <c r="B3" i="3"/>
  <c r="B4" i="3"/>
  <c r="D2" i="3"/>
  <c r="B2" i="3"/>
  <c r="H34" i="5"/>
  <c r="F34" i="5"/>
  <c r="H33" i="5"/>
  <c r="F33" i="5"/>
  <c r="H32" i="5"/>
  <c r="F32" i="5"/>
  <c r="H31" i="5"/>
  <c r="F31" i="5"/>
  <c r="H30" i="5"/>
  <c r="F30" i="5"/>
  <c r="H29" i="5"/>
  <c r="F29" i="5"/>
  <c r="H28" i="5"/>
  <c r="F28" i="5"/>
  <c r="H27" i="5"/>
  <c r="F27" i="5"/>
  <c r="H26" i="5"/>
  <c r="F26" i="5"/>
  <c r="H25" i="5"/>
  <c r="F25" i="5"/>
  <c r="H24" i="5"/>
  <c r="F24" i="5"/>
  <c r="H23" i="5"/>
  <c r="F23" i="5"/>
  <c r="H22" i="5"/>
  <c r="F22" i="5"/>
  <c r="H21" i="5"/>
  <c r="F21" i="5"/>
  <c r="H20" i="5"/>
  <c r="F20" i="5"/>
  <c r="H19" i="5"/>
  <c r="F19" i="5"/>
  <c r="H18" i="5"/>
  <c r="F18" i="5"/>
  <c r="H17" i="5"/>
  <c r="F17" i="5"/>
  <c r="H16" i="5"/>
  <c r="F16" i="5"/>
  <c r="H15" i="5"/>
  <c r="F15" i="5"/>
  <c r="H14" i="5"/>
  <c r="F14" i="5"/>
  <c r="H13" i="5"/>
  <c r="F13" i="5"/>
  <c r="H12" i="5"/>
  <c r="F12" i="5"/>
  <c r="H11" i="5"/>
  <c r="F11" i="5"/>
  <c r="H10" i="5"/>
  <c r="F10" i="5"/>
  <c r="H9" i="5"/>
  <c r="F9" i="5"/>
  <c r="H8" i="5"/>
  <c r="F8" i="5"/>
  <c r="H7" i="5"/>
  <c r="F7" i="5"/>
  <c r="H405" i="1" l="1"/>
  <c r="F405" i="1"/>
  <c r="F13" i="1"/>
  <c r="H13" i="1"/>
  <c r="F14" i="1"/>
  <c r="H14" i="1"/>
  <c r="F15" i="1"/>
  <c r="H15" i="1"/>
  <c r="F16" i="1"/>
  <c r="H16" i="1"/>
  <c r="F17" i="1"/>
  <c r="H17" i="1"/>
  <c r="F18" i="1"/>
  <c r="H18" i="1"/>
  <c r="F19" i="1"/>
  <c r="H19" i="1"/>
  <c r="F20" i="1"/>
  <c r="H20" i="1"/>
  <c r="F21" i="1"/>
  <c r="H21" i="1"/>
  <c r="F22" i="1"/>
  <c r="H22" i="1"/>
  <c r="F23" i="1"/>
  <c r="H23" i="1"/>
  <c r="F24" i="1"/>
  <c r="H24" i="1"/>
  <c r="F25" i="1"/>
  <c r="H25" i="1"/>
  <c r="F26" i="1"/>
  <c r="H26" i="1"/>
  <c r="F27" i="1"/>
  <c r="H27" i="1"/>
  <c r="F28" i="1"/>
  <c r="H28" i="1"/>
  <c r="F29" i="1"/>
  <c r="H29" i="1"/>
  <c r="F30" i="1"/>
  <c r="H30" i="1"/>
  <c r="F31" i="1"/>
  <c r="H31" i="1"/>
  <c r="F32" i="1"/>
  <c r="H32" i="1"/>
  <c r="F33" i="1"/>
  <c r="H33" i="1"/>
  <c r="F34" i="1"/>
  <c r="H34" i="1"/>
  <c r="F35" i="1"/>
  <c r="H35" i="1"/>
  <c r="F36" i="1"/>
  <c r="H36" i="1"/>
  <c r="F37" i="1"/>
  <c r="H37" i="1"/>
  <c r="F38" i="1"/>
  <c r="H38" i="1"/>
  <c r="F39" i="1"/>
  <c r="H39" i="1"/>
  <c r="F40" i="1"/>
  <c r="H40" i="1"/>
  <c r="F41" i="1"/>
  <c r="H41" i="1"/>
  <c r="F42" i="1"/>
  <c r="H42" i="1"/>
  <c r="F43" i="1"/>
  <c r="H43" i="1"/>
  <c r="F44" i="1"/>
  <c r="H44" i="1"/>
  <c r="F45" i="1"/>
  <c r="H45" i="1"/>
  <c r="F46" i="1"/>
  <c r="H46" i="1"/>
  <c r="F47" i="1"/>
  <c r="H47" i="1"/>
  <c r="F48" i="1"/>
  <c r="H48" i="1"/>
  <c r="F49" i="1"/>
  <c r="H49" i="1"/>
  <c r="F50" i="1"/>
  <c r="H50" i="1"/>
  <c r="F51" i="1"/>
  <c r="H51" i="1"/>
  <c r="F52" i="1"/>
  <c r="H52" i="1"/>
  <c r="F53" i="1"/>
  <c r="H53" i="1"/>
  <c r="F54" i="1"/>
  <c r="H54" i="1"/>
  <c r="F55" i="1"/>
  <c r="H55" i="1"/>
  <c r="F56" i="1"/>
  <c r="H56" i="1"/>
  <c r="F57" i="1"/>
  <c r="H57" i="1"/>
  <c r="F58" i="1"/>
  <c r="H58" i="1"/>
  <c r="F59" i="1"/>
  <c r="H59" i="1"/>
  <c r="F60" i="1"/>
  <c r="H60" i="1"/>
  <c r="F61" i="1"/>
  <c r="H61" i="1"/>
  <c r="F62" i="1"/>
  <c r="H62" i="1"/>
  <c r="F63" i="1"/>
  <c r="H63" i="1"/>
  <c r="F64" i="1"/>
  <c r="H64" i="1"/>
  <c r="F65" i="1"/>
  <c r="H65" i="1"/>
  <c r="F66" i="1"/>
  <c r="H66" i="1"/>
  <c r="F67" i="1"/>
  <c r="H67" i="1"/>
  <c r="F68" i="1"/>
  <c r="H68" i="1"/>
  <c r="F69" i="1"/>
  <c r="H69" i="1"/>
  <c r="F70" i="1"/>
  <c r="H70" i="1"/>
  <c r="F71" i="1"/>
  <c r="H71" i="1"/>
  <c r="F72" i="1"/>
  <c r="H72" i="1"/>
  <c r="F73" i="1"/>
  <c r="H73" i="1"/>
  <c r="F74" i="1"/>
  <c r="H74" i="1"/>
  <c r="F75" i="1"/>
  <c r="H75" i="1"/>
  <c r="F76" i="1"/>
  <c r="H76" i="1"/>
  <c r="F77" i="1"/>
  <c r="H77" i="1"/>
  <c r="F78" i="1"/>
  <c r="H78" i="1"/>
  <c r="F79" i="1"/>
  <c r="H79" i="1"/>
  <c r="F80" i="1"/>
  <c r="H80" i="1"/>
  <c r="F81" i="1"/>
  <c r="H81" i="1"/>
  <c r="F82" i="1"/>
  <c r="H82" i="1"/>
  <c r="F83" i="1"/>
  <c r="H83" i="1"/>
  <c r="F84" i="1"/>
  <c r="H84" i="1"/>
  <c r="F85" i="1"/>
  <c r="H85" i="1"/>
  <c r="F86" i="1"/>
  <c r="H86" i="1"/>
  <c r="F87" i="1"/>
  <c r="H87" i="1"/>
  <c r="F88" i="1"/>
  <c r="H88" i="1"/>
  <c r="F89" i="1"/>
  <c r="H89" i="1"/>
  <c r="F90" i="1"/>
  <c r="H90" i="1"/>
  <c r="F91" i="1"/>
  <c r="H91" i="1"/>
  <c r="F92" i="1"/>
  <c r="H92" i="1"/>
  <c r="F93" i="1"/>
  <c r="H93" i="1"/>
  <c r="F94" i="1"/>
  <c r="H94" i="1"/>
  <c r="F95" i="1"/>
  <c r="H95" i="1"/>
  <c r="F96" i="1"/>
  <c r="H96" i="1"/>
  <c r="F97" i="1"/>
  <c r="H97" i="1"/>
  <c r="F98" i="1"/>
  <c r="H98" i="1"/>
  <c r="F99" i="1"/>
  <c r="H99" i="1"/>
  <c r="F100" i="1"/>
  <c r="H100" i="1"/>
  <c r="F101" i="1"/>
  <c r="H101" i="1"/>
  <c r="F102" i="1"/>
  <c r="H102" i="1"/>
  <c r="F103" i="1"/>
  <c r="H103" i="1"/>
  <c r="F104" i="1"/>
  <c r="H104" i="1"/>
  <c r="F105" i="1"/>
  <c r="H105" i="1"/>
  <c r="F106" i="1"/>
  <c r="H106" i="1"/>
  <c r="F107" i="1"/>
  <c r="H107" i="1"/>
  <c r="F108" i="1"/>
  <c r="H108" i="1"/>
  <c r="F109" i="1"/>
  <c r="H109" i="1"/>
  <c r="F110" i="1"/>
  <c r="H110" i="1"/>
  <c r="F111" i="1"/>
  <c r="H111" i="1"/>
  <c r="F112" i="1"/>
  <c r="H112" i="1"/>
  <c r="F113" i="1"/>
  <c r="H113" i="1"/>
  <c r="F114" i="1"/>
  <c r="H114" i="1"/>
  <c r="F115" i="1"/>
  <c r="H115" i="1"/>
  <c r="F116" i="1"/>
  <c r="H116" i="1"/>
  <c r="F117" i="1"/>
  <c r="H117" i="1"/>
  <c r="F118" i="1"/>
  <c r="H118" i="1"/>
  <c r="F119" i="1"/>
  <c r="H119" i="1"/>
  <c r="F120" i="1"/>
  <c r="H120" i="1"/>
  <c r="F121" i="1"/>
  <c r="H121" i="1"/>
  <c r="F122" i="1"/>
  <c r="H122" i="1"/>
  <c r="F123" i="1"/>
  <c r="H123" i="1"/>
  <c r="F124" i="1"/>
  <c r="H124" i="1"/>
  <c r="F125" i="1"/>
  <c r="H125" i="1"/>
  <c r="F126" i="1"/>
  <c r="H126" i="1"/>
  <c r="F127" i="1"/>
  <c r="H127" i="1"/>
  <c r="F128" i="1"/>
  <c r="H128" i="1"/>
  <c r="F129" i="1"/>
  <c r="H129" i="1"/>
  <c r="F130" i="1"/>
  <c r="H130" i="1"/>
  <c r="F131" i="1"/>
  <c r="H131" i="1"/>
  <c r="F132" i="1"/>
  <c r="H132" i="1"/>
  <c r="F133" i="1"/>
  <c r="H133" i="1"/>
  <c r="F134" i="1"/>
  <c r="H134" i="1"/>
  <c r="F135" i="1"/>
  <c r="H135" i="1"/>
  <c r="F136" i="1"/>
  <c r="H136" i="1"/>
  <c r="F137" i="1"/>
  <c r="H137" i="1"/>
  <c r="F138" i="1"/>
  <c r="H138" i="1"/>
  <c r="F139" i="1"/>
  <c r="H139" i="1"/>
  <c r="F140" i="1"/>
  <c r="H140" i="1"/>
  <c r="F141" i="1"/>
  <c r="H141" i="1"/>
  <c r="F142" i="1"/>
  <c r="H142" i="1"/>
  <c r="F143" i="1"/>
  <c r="H143" i="1"/>
  <c r="F144" i="1"/>
  <c r="H144" i="1"/>
  <c r="F145" i="1"/>
  <c r="H145" i="1"/>
  <c r="F146" i="1"/>
  <c r="H146" i="1"/>
  <c r="F147" i="1"/>
  <c r="H147" i="1"/>
  <c r="F148" i="1"/>
  <c r="H148" i="1"/>
  <c r="F149" i="1"/>
  <c r="H149" i="1"/>
  <c r="F150" i="1"/>
  <c r="H150" i="1"/>
  <c r="F151" i="1"/>
  <c r="H151" i="1"/>
  <c r="F152" i="1"/>
  <c r="H152" i="1"/>
  <c r="F153" i="1"/>
  <c r="H153" i="1"/>
  <c r="F154" i="1"/>
  <c r="H154" i="1"/>
  <c r="F155" i="1"/>
  <c r="H155" i="1"/>
  <c r="F156" i="1"/>
  <c r="H156" i="1"/>
  <c r="F157" i="1"/>
  <c r="H157" i="1"/>
  <c r="F158" i="1"/>
  <c r="H158" i="1"/>
  <c r="F159" i="1"/>
  <c r="H159" i="1"/>
  <c r="F160" i="1"/>
  <c r="H160" i="1"/>
  <c r="F161" i="1"/>
  <c r="H161" i="1"/>
  <c r="F162" i="1"/>
  <c r="H162" i="1"/>
  <c r="F163" i="1"/>
  <c r="H163" i="1"/>
  <c r="F164" i="1"/>
  <c r="H164" i="1"/>
  <c r="F165" i="1"/>
  <c r="H165" i="1"/>
  <c r="F166" i="1"/>
  <c r="H166" i="1"/>
  <c r="F167" i="1"/>
  <c r="H167" i="1"/>
  <c r="F168" i="1"/>
  <c r="H168" i="1"/>
  <c r="F169" i="1"/>
  <c r="H169" i="1"/>
  <c r="F170" i="1"/>
  <c r="H170" i="1"/>
  <c r="F171" i="1"/>
  <c r="H171" i="1"/>
  <c r="F172" i="1"/>
  <c r="H172" i="1"/>
  <c r="F173" i="1"/>
  <c r="H173" i="1"/>
  <c r="F174" i="1"/>
  <c r="H174" i="1"/>
  <c r="F175" i="1"/>
  <c r="H175" i="1"/>
  <c r="F176" i="1"/>
  <c r="H176" i="1"/>
  <c r="F177" i="1"/>
  <c r="H177" i="1"/>
  <c r="F178" i="1"/>
  <c r="H178" i="1"/>
  <c r="F179" i="1"/>
  <c r="H179" i="1"/>
  <c r="F180" i="1"/>
  <c r="H180" i="1"/>
  <c r="F181" i="1"/>
  <c r="H181" i="1"/>
  <c r="F182" i="1"/>
  <c r="H182" i="1"/>
  <c r="F183" i="1"/>
  <c r="H183" i="1"/>
  <c r="F184" i="1"/>
  <c r="H184" i="1"/>
  <c r="F185" i="1"/>
  <c r="H185" i="1"/>
  <c r="F186" i="1"/>
  <c r="H186" i="1"/>
  <c r="F187" i="1"/>
  <c r="H187" i="1"/>
  <c r="F188" i="1"/>
  <c r="H188" i="1"/>
  <c r="F189" i="1"/>
  <c r="H189" i="1"/>
  <c r="F190" i="1"/>
  <c r="H190" i="1"/>
  <c r="F191" i="1"/>
  <c r="H191" i="1"/>
  <c r="F192" i="1"/>
  <c r="H192" i="1"/>
  <c r="F193" i="1"/>
  <c r="H193" i="1"/>
  <c r="F194" i="1"/>
  <c r="H194" i="1"/>
  <c r="F195" i="1"/>
  <c r="H195" i="1"/>
  <c r="F196" i="1"/>
  <c r="H196" i="1"/>
  <c r="F197" i="1"/>
  <c r="H197" i="1"/>
  <c r="F198" i="1"/>
  <c r="H198" i="1"/>
  <c r="F199" i="1"/>
  <c r="H199" i="1"/>
  <c r="F200" i="1"/>
  <c r="H200" i="1"/>
  <c r="F201" i="1"/>
  <c r="H201" i="1"/>
  <c r="F202" i="1"/>
  <c r="H202" i="1"/>
  <c r="F203" i="1"/>
  <c r="H203" i="1"/>
  <c r="F204" i="1"/>
  <c r="H204" i="1"/>
  <c r="F205" i="1"/>
  <c r="H205" i="1"/>
  <c r="F206" i="1"/>
  <c r="H206" i="1"/>
  <c r="F207" i="1"/>
  <c r="H207" i="1"/>
  <c r="F208" i="1"/>
  <c r="H208" i="1"/>
  <c r="F209" i="1"/>
  <c r="H209" i="1"/>
  <c r="F210" i="1"/>
  <c r="H210" i="1"/>
  <c r="F211" i="1"/>
  <c r="H211" i="1"/>
  <c r="F212" i="1"/>
  <c r="H212" i="1"/>
  <c r="F213" i="1"/>
  <c r="H213" i="1"/>
  <c r="F214" i="1"/>
  <c r="H214" i="1"/>
  <c r="F215" i="1"/>
  <c r="H215" i="1"/>
  <c r="F216" i="1"/>
  <c r="H216" i="1"/>
  <c r="F217" i="1"/>
  <c r="H217" i="1"/>
  <c r="F218" i="1"/>
  <c r="H218" i="1"/>
  <c r="F219" i="1"/>
  <c r="H219" i="1"/>
  <c r="F220" i="1"/>
  <c r="H220" i="1"/>
  <c r="F221" i="1"/>
  <c r="H221" i="1"/>
  <c r="F222" i="1"/>
  <c r="H222" i="1"/>
  <c r="F223" i="1"/>
  <c r="H223" i="1"/>
  <c r="F224" i="1"/>
  <c r="H224" i="1"/>
  <c r="F225" i="1"/>
  <c r="H225" i="1"/>
  <c r="F226" i="1"/>
  <c r="H226" i="1"/>
  <c r="F227" i="1"/>
  <c r="H227" i="1"/>
  <c r="F228" i="1"/>
  <c r="H228" i="1"/>
  <c r="F229" i="1"/>
  <c r="H229" i="1"/>
  <c r="F230" i="1"/>
  <c r="H230" i="1"/>
  <c r="F231" i="1"/>
  <c r="H231" i="1"/>
  <c r="F232" i="1"/>
  <c r="H232" i="1"/>
  <c r="F233" i="1"/>
  <c r="H233" i="1"/>
  <c r="F234" i="1"/>
  <c r="H234" i="1"/>
  <c r="F235" i="1"/>
  <c r="H235" i="1"/>
  <c r="F236" i="1"/>
  <c r="H236" i="1"/>
  <c r="F237" i="1"/>
  <c r="H237" i="1"/>
  <c r="F238" i="1"/>
  <c r="H238" i="1"/>
  <c r="F239" i="1"/>
  <c r="H239" i="1"/>
  <c r="F240" i="1"/>
  <c r="H240" i="1"/>
  <c r="F241" i="1"/>
  <c r="H241" i="1"/>
  <c r="F242" i="1"/>
  <c r="H242" i="1"/>
  <c r="F243" i="1"/>
  <c r="H243" i="1"/>
  <c r="F244" i="1"/>
  <c r="H244" i="1"/>
  <c r="F245" i="1"/>
  <c r="H245" i="1"/>
  <c r="F246" i="1"/>
  <c r="H246" i="1"/>
  <c r="F247" i="1"/>
  <c r="H247" i="1"/>
  <c r="F248" i="1"/>
  <c r="H248" i="1"/>
  <c r="F249" i="1"/>
  <c r="H249" i="1"/>
  <c r="F250" i="1"/>
  <c r="H250" i="1"/>
  <c r="F251" i="1"/>
  <c r="H251" i="1"/>
  <c r="F252" i="1"/>
  <c r="H252" i="1"/>
  <c r="F253" i="1"/>
  <c r="H253" i="1"/>
  <c r="F254" i="1"/>
  <c r="H254" i="1"/>
  <c r="F255" i="1"/>
  <c r="H255" i="1"/>
  <c r="F256" i="1"/>
  <c r="H256" i="1"/>
  <c r="F257" i="1"/>
  <c r="H257" i="1"/>
  <c r="F258" i="1"/>
  <c r="H258" i="1"/>
  <c r="F259" i="1"/>
  <c r="H259" i="1"/>
  <c r="F260" i="1"/>
  <c r="H260" i="1"/>
  <c r="F261" i="1"/>
  <c r="H261" i="1"/>
  <c r="F262" i="1"/>
  <c r="H262" i="1"/>
  <c r="F263" i="1"/>
  <c r="H263" i="1"/>
  <c r="F264" i="1"/>
  <c r="H264" i="1"/>
  <c r="F265" i="1"/>
  <c r="H265" i="1"/>
  <c r="F266" i="1"/>
  <c r="H266" i="1"/>
  <c r="F267" i="1"/>
  <c r="H267" i="1"/>
  <c r="F268" i="1"/>
  <c r="H268" i="1"/>
  <c r="F269" i="1"/>
  <c r="H269" i="1"/>
  <c r="F270" i="1"/>
  <c r="H270" i="1"/>
  <c r="F271" i="1"/>
  <c r="H271" i="1"/>
  <c r="F272" i="1"/>
  <c r="H272" i="1"/>
  <c r="F273" i="1"/>
  <c r="H273" i="1"/>
  <c r="F274" i="1"/>
  <c r="H274" i="1"/>
  <c r="F275" i="1"/>
  <c r="H275" i="1"/>
  <c r="F276" i="1"/>
  <c r="H276" i="1"/>
  <c r="F277" i="1"/>
  <c r="H277" i="1"/>
  <c r="F278" i="1"/>
  <c r="H278" i="1"/>
  <c r="F279" i="1"/>
  <c r="H279" i="1"/>
  <c r="F280" i="1"/>
  <c r="H280" i="1"/>
  <c r="F281" i="1"/>
  <c r="H281" i="1"/>
  <c r="F282" i="1"/>
  <c r="H282" i="1"/>
  <c r="F283" i="1"/>
  <c r="H283" i="1"/>
  <c r="F284" i="1"/>
  <c r="H284" i="1"/>
  <c r="F285" i="1"/>
  <c r="H285" i="1"/>
  <c r="F286" i="1"/>
  <c r="H286" i="1"/>
  <c r="F287" i="1"/>
  <c r="H287" i="1"/>
  <c r="F288" i="1"/>
  <c r="H288" i="1"/>
  <c r="F289" i="1"/>
  <c r="H289" i="1"/>
  <c r="F290" i="1"/>
  <c r="H290" i="1"/>
  <c r="F291" i="1"/>
  <c r="H291" i="1"/>
  <c r="F292" i="1"/>
  <c r="H292" i="1"/>
  <c r="F293" i="1"/>
  <c r="H293" i="1"/>
  <c r="F294" i="1"/>
  <c r="H294" i="1"/>
  <c r="F295" i="1"/>
  <c r="H295" i="1"/>
  <c r="F296" i="1"/>
  <c r="H296" i="1"/>
  <c r="F297" i="1"/>
  <c r="H297" i="1"/>
  <c r="F298" i="1"/>
  <c r="H298" i="1"/>
  <c r="F299" i="1"/>
  <c r="H299" i="1"/>
  <c r="F300" i="1"/>
  <c r="H300" i="1"/>
  <c r="F301" i="1"/>
  <c r="H301" i="1"/>
  <c r="F302" i="1"/>
  <c r="H302" i="1"/>
  <c r="F303" i="1"/>
  <c r="H303" i="1"/>
  <c r="F304" i="1"/>
  <c r="H304" i="1"/>
  <c r="F305" i="1"/>
  <c r="H305" i="1"/>
  <c r="F306" i="1"/>
  <c r="H306" i="1"/>
  <c r="F307" i="1"/>
  <c r="H307" i="1"/>
  <c r="F308" i="1"/>
  <c r="H308" i="1"/>
  <c r="F309" i="1"/>
  <c r="H309" i="1"/>
  <c r="F310" i="1"/>
  <c r="H310" i="1"/>
  <c r="F311" i="1"/>
  <c r="H311" i="1"/>
  <c r="F312" i="1"/>
  <c r="H312" i="1"/>
  <c r="F313" i="1"/>
  <c r="H313" i="1"/>
  <c r="F314" i="1"/>
  <c r="H314" i="1"/>
  <c r="F315" i="1"/>
  <c r="H315" i="1"/>
  <c r="F316" i="1"/>
  <c r="H316" i="1"/>
  <c r="F317" i="1"/>
  <c r="H317" i="1"/>
  <c r="F318" i="1"/>
  <c r="H318" i="1"/>
  <c r="F319" i="1"/>
  <c r="H319" i="1"/>
  <c r="F320" i="1"/>
  <c r="H320" i="1"/>
  <c r="F321" i="1"/>
  <c r="H321" i="1"/>
  <c r="F322" i="1"/>
  <c r="H322" i="1"/>
  <c r="F323" i="1"/>
  <c r="H323" i="1"/>
  <c r="F324" i="1"/>
  <c r="H324" i="1"/>
  <c r="F325" i="1"/>
  <c r="H325" i="1"/>
  <c r="F326" i="1"/>
  <c r="H326" i="1"/>
  <c r="F327" i="1"/>
  <c r="H327" i="1"/>
  <c r="F328" i="1"/>
  <c r="H328" i="1"/>
  <c r="F329" i="1"/>
  <c r="H329" i="1"/>
  <c r="F330" i="1"/>
  <c r="H330" i="1"/>
  <c r="F331" i="1"/>
  <c r="H331" i="1"/>
  <c r="F332" i="1"/>
  <c r="H332" i="1"/>
  <c r="F333" i="1"/>
  <c r="H333" i="1"/>
  <c r="F334" i="1"/>
  <c r="H334" i="1"/>
  <c r="F335" i="1"/>
  <c r="H335" i="1"/>
  <c r="F336" i="1"/>
  <c r="H336" i="1"/>
  <c r="F337" i="1"/>
  <c r="H337" i="1"/>
  <c r="F338" i="1"/>
  <c r="H338" i="1"/>
  <c r="F339" i="1"/>
  <c r="H339" i="1"/>
  <c r="F340" i="1"/>
  <c r="H340" i="1"/>
  <c r="F341" i="1"/>
  <c r="H341" i="1"/>
  <c r="F342" i="1"/>
  <c r="H342" i="1"/>
  <c r="F343" i="1"/>
  <c r="H343" i="1"/>
  <c r="F344" i="1"/>
  <c r="H344" i="1"/>
  <c r="F345" i="1"/>
  <c r="H345" i="1"/>
  <c r="F346" i="1"/>
  <c r="H346" i="1"/>
  <c r="F347" i="1"/>
  <c r="H347" i="1"/>
  <c r="F348" i="1"/>
  <c r="H348" i="1"/>
  <c r="F349" i="1"/>
  <c r="H349" i="1"/>
  <c r="F350" i="1"/>
  <c r="H350" i="1"/>
  <c r="F351" i="1"/>
  <c r="H351" i="1"/>
  <c r="F352" i="1"/>
  <c r="H352" i="1"/>
  <c r="F353" i="1"/>
  <c r="H353" i="1"/>
  <c r="F354" i="1"/>
  <c r="H354" i="1"/>
  <c r="F355" i="1"/>
  <c r="H355" i="1"/>
  <c r="F356" i="1"/>
  <c r="H356" i="1"/>
  <c r="F357" i="1"/>
  <c r="H357" i="1"/>
  <c r="F358" i="1"/>
  <c r="H358" i="1"/>
  <c r="F359" i="1"/>
  <c r="H359" i="1"/>
  <c r="F360" i="1"/>
  <c r="H360" i="1"/>
  <c r="F361" i="1"/>
  <c r="H361" i="1"/>
  <c r="F362" i="1"/>
  <c r="H362" i="1"/>
  <c r="F363" i="1"/>
  <c r="H363" i="1"/>
  <c r="F364" i="1"/>
  <c r="H364" i="1"/>
  <c r="F365" i="1"/>
  <c r="H365" i="1"/>
  <c r="F366" i="1"/>
  <c r="H366" i="1"/>
  <c r="F367" i="1"/>
  <c r="H367" i="1"/>
  <c r="F368" i="1"/>
  <c r="H368" i="1"/>
  <c r="F369" i="1"/>
  <c r="H369" i="1"/>
  <c r="F370" i="1"/>
  <c r="H370" i="1"/>
  <c r="F371" i="1"/>
  <c r="H371" i="1"/>
  <c r="F372" i="1"/>
  <c r="H372" i="1"/>
  <c r="F373" i="1"/>
  <c r="H373" i="1"/>
  <c r="F374" i="1"/>
  <c r="H374" i="1"/>
  <c r="F375" i="1"/>
  <c r="H375" i="1"/>
  <c r="F376" i="1"/>
  <c r="H376" i="1"/>
  <c r="F377" i="1"/>
  <c r="H377" i="1"/>
  <c r="F378" i="1"/>
  <c r="H378" i="1"/>
  <c r="F379" i="1"/>
  <c r="H379" i="1"/>
  <c r="F380" i="1"/>
  <c r="H380" i="1"/>
  <c r="F381" i="1"/>
  <c r="H381" i="1"/>
  <c r="F382" i="1"/>
  <c r="H382" i="1"/>
  <c r="F383" i="1"/>
  <c r="H383" i="1"/>
  <c r="F384" i="1"/>
  <c r="H384" i="1"/>
  <c r="F385" i="1"/>
  <c r="H385" i="1"/>
  <c r="F386" i="1"/>
  <c r="H386" i="1"/>
  <c r="F387" i="1"/>
  <c r="H387" i="1"/>
  <c r="F388" i="1"/>
  <c r="H388" i="1"/>
  <c r="F389" i="1"/>
  <c r="H389" i="1"/>
  <c r="F390" i="1"/>
  <c r="H390" i="1"/>
  <c r="F391" i="1"/>
  <c r="H391" i="1"/>
  <c r="F392" i="1"/>
  <c r="H392" i="1"/>
  <c r="F393" i="1"/>
  <c r="H393" i="1"/>
  <c r="F394" i="1"/>
  <c r="H394" i="1"/>
  <c r="F395" i="1"/>
  <c r="H395" i="1"/>
  <c r="F396" i="1"/>
  <c r="H396" i="1"/>
  <c r="F397" i="1"/>
  <c r="H397" i="1"/>
  <c r="F398" i="1"/>
  <c r="H398" i="1"/>
  <c r="F399" i="1"/>
  <c r="H399" i="1"/>
  <c r="F400" i="1"/>
  <c r="H400" i="1"/>
  <c r="F401" i="1"/>
  <c r="H401" i="1"/>
  <c r="F402" i="1"/>
  <c r="H402" i="1"/>
  <c r="F403" i="1"/>
  <c r="H403" i="1"/>
  <c r="F404" i="1"/>
  <c r="H404" i="1"/>
  <c r="F406" i="1"/>
  <c r="H406" i="1"/>
  <c r="F407" i="1"/>
  <c r="H407" i="1"/>
  <c r="C2" i="3"/>
  <c r="H10" i="1" l="1"/>
  <c r="H11" i="1"/>
  <c r="H12" i="1"/>
  <c r="H408" i="1"/>
  <c r="H9" i="1"/>
  <c r="F10" i="1"/>
  <c r="F11" i="1"/>
  <c r="F12" i="1"/>
  <c r="F408" i="1"/>
  <c r="U9" i="1" l="1"/>
  <c r="E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森田　貴士</author>
  </authors>
  <commentList>
    <comment ref="F9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左側のセルにNoを入力すると、自動的に氏名が表示されます。</t>
        </r>
      </text>
    </comment>
  </commentList>
</comments>
</file>

<file path=xl/sharedStrings.xml><?xml version="1.0" encoding="utf-8"?>
<sst xmlns="http://schemas.openxmlformats.org/spreadsheetml/2006/main" count="284" uniqueCount="64">
  <si>
    <t>氏名</t>
  </si>
  <si>
    <t>年齢</t>
  </si>
  <si>
    <t>種別</t>
  </si>
  <si>
    <t>保護者1</t>
  </si>
  <si>
    <t>保護者2</t>
  </si>
  <si>
    <t>備考</t>
  </si>
  <si>
    <t>NO</t>
    <phoneticPr fontId="18"/>
  </si>
  <si>
    <t>学年</t>
    <rPh sb="0" eb="2">
      <t>ガクネン</t>
    </rPh>
    <phoneticPr fontId="18"/>
  </si>
  <si>
    <t>年齢</t>
    <rPh sb="0" eb="2">
      <t>ネンレイ</t>
    </rPh>
    <phoneticPr fontId="18"/>
  </si>
  <si>
    <t>幼児</t>
    <rPh sb="0" eb="2">
      <t>ヨウジ</t>
    </rPh>
    <phoneticPr fontId="18"/>
  </si>
  <si>
    <t>小３</t>
    <phoneticPr fontId="18"/>
  </si>
  <si>
    <t>中１</t>
    <phoneticPr fontId="18"/>
  </si>
  <si>
    <t>中２</t>
    <phoneticPr fontId="18"/>
  </si>
  <si>
    <t>中３</t>
    <phoneticPr fontId="18"/>
  </si>
  <si>
    <t>高２</t>
    <phoneticPr fontId="18"/>
  </si>
  <si>
    <t>高３</t>
    <phoneticPr fontId="18"/>
  </si>
  <si>
    <t>大人</t>
    <rPh sb="0" eb="2">
      <t>オトナ</t>
    </rPh>
    <phoneticPr fontId="18"/>
  </si>
  <si>
    <t>種別</t>
    <rPh sb="0" eb="2">
      <t>シュベツ</t>
    </rPh>
    <phoneticPr fontId="18"/>
  </si>
  <si>
    <t>小１</t>
    <rPh sb="0" eb="1">
      <t>ショウ</t>
    </rPh>
    <phoneticPr fontId="18"/>
  </si>
  <si>
    <t>小２</t>
    <rPh sb="0" eb="1">
      <t>ショウ</t>
    </rPh>
    <phoneticPr fontId="18"/>
  </si>
  <si>
    <t>小３</t>
    <rPh sb="0" eb="1">
      <t>ショウ</t>
    </rPh>
    <phoneticPr fontId="18"/>
  </si>
  <si>
    <t>小４</t>
    <rPh sb="0" eb="1">
      <t>ショウ</t>
    </rPh>
    <phoneticPr fontId="18"/>
  </si>
  <si>
    <t>小５</t>
    <rPh sb="0" eb="1">
      <t>ショウ</t>
    </rPh>
    <phoneticPr fontId="18"/>
  </si>
  <si>
    <t>小６</t>
    <rPh sb="0" eb="1">
      <t>ショウ</t>
    </rPh>
    <phoneticPr fontId="18"/>
  </si>
  <si>
    <t>小１</t>
    <phoneticPr fontId="18"/>
  </si>
  <si>
    <t>小２</t>
    <phoneticPr fontId="18"/>
  </si>
  <si>
    <t>小４</t>
    <phoneticPr fontId="18"/>
  </si>
  <si>
    <t>小５</t>
    <phoneticPr fontId="18"/>
  </si>
  <si>
    <t>小６</t>
    <phoneticPr fontId="18"/>
  </si>
  <si>
    <t>高１</t>
    <phoneticPr fontId="18"/>
  </si>
  <si>
    <t>小学生</t>
    <rPh sb="0" eb="3">
      <t>ショウガクセイ</t>
    </rPh>
    <phoneticPr fontId="18"/>
  </si>
  <si>
    <t>中学生</t>
    <rPh sb="0" eb="3">
      <t>チュウガクセイ</t>
    </rPh>
    <phoneticPr fontId="18"/>
  </si>
  <si>
    <t>高校生</t>
    <rPh sb="0" eb="3">
      <t>コウコウセイ</t>
    </rPh>
    <phoneticPr fontId="18"/>
  </si>
  <si>
    <t>保護者１　No</t>
    <rPh sb="0" eb="3">
      <t>ホゴシャ</t>
    </rPh>
    <phoneticPr fontId="18"/>
  </si>
  <si>
    <t>保護者１　氏名</t>
    <rPh sb="0" eb="3">
      <t>ホゴシャ</t>
    </rPh>
    <rPh sb="5" eb="7">
      <t>シメイ</t>
    </rPh>
    <phoneticPr fontId="18"/>
  </si>
  <si>
    <t>保護者２　No</t>
    <rPh sb="0" eb="3">
      <t>ホゴシャ</t>
    </rPh>
    <phoneticPr fontId="18"/>
  </si>
  <si>
    <t>保護者２　氏名</t>
    <rPh sb="0" eb="3">
      <t>ホゴシャ</t>
    </rPh>
    <rPh sb="5" eb="7">
      <t>シメイ</t>
    </rPh>
    <phoneticPr fontId="18"/>
  </si>
  <si>
    <t>備考</t>
    <phoneticPr fontId="18"/>
  </si>
  <si>
    <t>小４</t>
  </si>
  <si>
    <t>中１</t>
  </si>
  <si>
    <t>K列に直接入力</t>
    <rPh sb="1" eb="2">
      <t>レツ</t>
    </rPh>
    <rPh sb="3" eb="5">
      <t>チョクセツ</t>
    </rPh>
    <rPh sb="5" eb="7">
      <t>ニュウリョク</t>
    </rPh>
    <phoneticPr fontId="18"/>
  </si>
  <si>
    <t>高２</t>
  </si>
  <si>
    <t>共済加入者リスト</t>
    <phoneticPr fontId="18"/>
  </si>
  <si>
    <t>松本　太郎</t>
    <rPh sb="0" eb="2">
      <t>マツモト</t>
    </rPh>
    <rPh sb="3" eb="5">
      <t>タロウ</t>
    </rPh>
    <phoneticPr fontId="18"/>
  </si>
  <si>
    <t>松本　花子</t>
    <rPh sb="0" eb="2">
      <t>マツモト</t>
    </rPh>
    <rPh sb="3" eb="5">
      <t>ハナコ</t>
    </rPh>
    <phoneticPr fontId="18"/>
  </si>
  <si>
    <t>長野　一郎</t>
    <rPh sb="0" eb="2">
      <t>ナガノ</t>
    </rPh>
    <rPh sb="3" eb="5">
      <t>イチロウ</t>
    </rPh>
    <phoneticPr fontId="18"/>
  </si>
  <si>
    <t>長野　春子</t>
    <rPh sb="0" eb="2">
      <t>ナガノ</t>
    </rPh>
    <rPh sb="3" eb="5">
      <t>ハルコ</t>
    </rPh>
    <phoneticPr fontId="18"/>
  </si>
  <si>
    <t>城北　次郎</t>
    <rPh sb="0" eb="2">
      <t>ジョウホク</t>
    </rPh>
    <rPh sb="3" eb="5">
      <t>ジロウ</t>
    </rPh>
    <phoneticPr fontId="18"/>
  </si>
  <si>
    <t>城北　夏子</t>
    <rPh sb="0" eb="2">
      <t>ジョウホク</t>
    </rPh>
    <rPh sb="3" eb="5">
      <t>ナツコ</t>
    </rPh>
    <phoneticPr fontId="18"/>
  </si>
  <si>
    <t>城東　秋子</t>
    <rPh sb="0" eb="2">
      <t>ジョウトウ</t>
    </rPh>
    <rPh sb="3" eb="5">
      <t>アキコ</t>
    </rPh>
    <phoneticPr fontId="18"/>
  </si>
  <si>
    <t>城東　三郎</t>
    <rPh sb="0" eb="2">
      <t>ジョウトウ</t>
    </rPh>
    <rPh sb="3" eb="5">
      <t>サブロウ</t>
    </rPh>
    <phoneticPr fontId="18"/>
  </si>
  <si>
    <t xml:space="preserve"> ※　データで提出される場合は、このシートに入力し、メールに添付して事務局へご送付ください。</t>
    <rPh sb="7" eb="9">
      <t>テイシュツ</t>
    </rPh>
    <rPh sb="12" eb="14">
      <t>バアイ</t>
    </rPh>
    <rPh sb="22" eb="24">
      <t>ニュウリョク</t>
    </rPh>
    <rPh sb="30" eb="32">
      <t>テンプ</t>
    </rPh>
    <rPh sb="34" eb="37">
      <t>ジムキョク</t>
    </rPh>
    <rPh sb="39" eb="41">
      <t>ソウフ</t>
    </rPh>
    <phoneticPr fontId="18"/>
  </si>
  <si>
    <t xml:space="preserve"> ※　色の付いている箇所は、数式が入っているので、直接入力しないでください。</t>
    <rPh sb="3" eb="4">
      <t>イロ</t>
    </rPh>
    <rPh sb="5" eb="6">
      <t>ツ</t>
    </rPh>
    <rPh sb="10" eb="12">
      <t>カショ</t>
    </rPh>
    <rPh sb="14" eb="16">
      <t>スウシキ</t>
    </rPh>
    <rPh sb="17" eb="18">
      <t>ハイ</t>
    </rPh>
    <rPh sb="25" eb="27">
      <t>チョクセツ</t>
    </rPh>
    <rPh sb="27" eb="29">
      <t>ニュウリョク</t>
    </rPh>
    <phoneticPr fontId="18"/>
  </si>
  <si>
    <t>ＣＳＶ</t>
    <phoneticPr fontId="18"/>
  </si>
  <si>
    <t>小３</t>
  </si>
  <si>
    <t>城東　明夫</t>
    <phoneticPr fontId="18"/>
  </si>
  <si>
    <r>
      <t xml:space="preserve">　　　　　共済加入者リスト </t>
    </r>
    <r>
      <rPr>
        <sz val="16"/>
        <color theme="1"/>
        <rFont val="BIZ UDゴシック"/>
        <family val="3"/>
        <charset val="128"/>
      </rPr>
      <t xml:space="preserve">(データ提出用)        </t>
    </r>
    <rPh sb="5" eb="7">
      <t>キョウサイ</t>
    </rPh>
    <rPh sb="7" eb="10">
      <t>カニュウシャ</t>
    </rPh>
    <rPh sb="18" eb="20">
      <t>テイシュツ</t>
    </rPh>
    <rPh sb="20" eb="21">
      <t>ヨウ</t>
    </rPh>
    <phoneticPr fontId="18"/>
  </si>
  <si>
    <t>単位（町会）子ども会名</t>
    <rPh sb="0" eb="2">
      <t>タンイ</t>
    </rPh>
    <rPh sb="3" eb="5">
      <t>チョウカイ</t>
    </rPh>
    <rPh sb="6" eb="7">
      <t>コ</t>
    </rPh>
    <rPh sb="9" eb="10">
      <t>カイ</t>
    </rPh>
    <rPh sb="10" eb="11">
      <t>メイ</t>
    </rPh>
    <phoneticPr fontId="18"/>
  </si>
  <si>
    <t>単位（町会）子ども会名</t>
    <rPh sb="0" eb="2">
      <t>タンイ</t>
    </rPh>
    <rPh sb="3" eb="5">
      <t>チョウカイ</t>
    </rPh>
    <rPh sb="6" eb="7">
      <t>コ</t>
    </rPh>
    <rPh sb="9" eb="10">
      <t>カイ</t>
    </rPh>
    <rPh sb="10" eb="11">
      <t>メイ</t>
    </rPh>
    <phoneticPr fontId="18"/>
  </si>
  <si>
    <t>記入例</t>
    <rPh sb="0" eb="2">
      <t>キニュウ</t>
    </rPh>
    <rPh sb="2" eb="3">
      <t>レイ</t>
    </rPh>
    <phoneticPr fontId="18"/>
  </si>
  <si>
    <t>登録日</t>
  </si>
  <si>
    <t>更新日</t>
  </si>
  <si>
    <t>データ名は「〇〇町会子ども会_共済加入者リスト」としてください。</t>
  </si>
  <si>
    <t>データ名は「〇〇町会子ども会_共済加入者リスト」としてください。</t>
    <rPh sb="3" eb="4">
      <t>メイ</t>
    </rPh>
    <rPh sb="8" eb="10">
      <t>チョウカイ</t>
    </rPh>
    <rPh sb="10" eb="11">
      <t>コ</t>
    </rPh>
    <rPh sb="13" eb="14">
      <t>カイ</t>
    </rPh>
    <rPh sb="15" eb="17">
      <t>キョウサイ</t>
    </rPh>
    <rPh sb="17" eb="20">
      <t>カニュウシャ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</si>
</sst>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14"/>
      <color rgb="FFFF0000"/>
      <name val="BIZ UDゴシック"/>
      <family val="3"/>
      <charset val="128"/>
    </font>
    <font>
      <sz val="11"/>
      <color rgb="FFFF0000"/>
      <name val="BIZ UD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slantDashDot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slantDashDot">
        <color indexed="64"/>
      </left>
      <right/>
      <top/>
      <bottom/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0" xfId="0" applyFill="1" applyBorder="1" applyAlignment="1">
      <alignment horizontal="right" vertical="center"/>
    </xf>
    <xf numFmtId="0" fontId="0" fillId="0" borderId="10" xfId="0" applyBorder="1" applyAlignment="1">
      <alignment horizontal="center" vertical="center" shrinkToFit="1"/>
    </xf>
    <xf numFmtId="0" fontId="20" fillId="0" borderId="0" xfId="0" applyFont="1" applyProtection="1">
      <alignment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20" fillId="0" borderId="28" xfId="0" applyFont="1" applyBorder="1" applyAlignment="1" applyProtection="1">
      <alignment horizontal="center" vertical="center" shrinkToFit="1"/>
      <protection locked="0"/>
    </xf>
    <xf numFmtId="0" fontId="20" fillId="0" borderId="29" xfId="0" applyFont="1" applyFill="1" applyBorder="1" applyAlignment="1" applyProtection="1">
      <alignment horizontal="center" vertical="center" shrinkToFit="1"/>
      <protection locked="0"/>
    </xf>
    <xf numFmtId="0" fontId="20" fillId="33" borderId="31" xfId="0" applyFont="1" applyFill="1" applyBorder="1" applyAlignment="1" applyProtection="1">
      <alignment horizontal="center" vertical="center" shrinkToFit="1"/>
    </xf>
    <xf numFmtId="0" fontId="20" fillId="0" borderId="31" xfId="0" applyFont="1" applyFill="1" applyBorder="1" applyAlignment="1" applyProtection="1">
      <alignment horizontal="center" vertical="center" shrinkToFit="1"/>
      <protection locked="0"/>
    </xf>
    <xf numFmtId="0" fontId="20" fillId="0" borderId="32" xfId="0" applyFont="1" applyBorder="1" applyAlignment="1" applyProtection="1">
      <alignment horizontal="center" vertical="center" shrinkToFit="1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0" fontId="20" fillId="0" borderId="23" xfId="0" applyFont="1" applyFill="1" applyBorder="1" applyAlignment="1" applyProtection="1">
      <alignment horizontal="center" vertical="center"/>
      <protection locked="0"/>
    </xf>
    <xf numFmtId="0" fontId="20" fillId="0" borderId="23" xfId="0" applyFont="1" applyFill="1" applyBorder="1" applyAlignment="1" applyProtection="1">
      <alignment horizontal="right" vertical="center"/>
      <protection locked="0"/>
    </xf>
    <xf numFmtId="0" fontId="20" fillId="0" borderId="22" xfId="0" applyFont="1" applyFill="1" applyBorder="1" applyProtection="1">
      <alignment vertical="center"/>
      <protection locked="0"/>
    </xf>
    <xf numFmtId="0" fontId="20" fillId="33" borderId="25" xfId="0" applyFont="1" applyFill="1" applyBorder="1" applyProtection="1">
      <alignment vertical="center"/>
    </xf>
    <xf numFmtId="0" fontId="20" fillId="0" borderId="26" xfId="0" applyFont="1" applyBorder="1" applyProtection="1">
      <alignment vertical="center"/>
      <protection locked="0"/>
    </xf>
    <xf numFmtId="0" fontId="20" fillId="33" borderId="24" xfId="0" applyFont="1" applyFill="1" applyBorder="1" applyProtection="1">
      <alignment vertical="center"/>
    </xf>
    <xf numFmtId="0" fontId="20" fillId="0" borderId="27" xfId="0" applyFont="1" applyBorder="1" applyProtection="1">
      <alignment vertical="center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0" fontId="20" fillId="0" borderId="11" xfId="0" applyFont="1" applyFill="1" applyBorder="1" applyAlignment="1" applyProtection="1">
      <alignment horizontal="center" vertical="center"/>
      <protection locked="0"/>
    </xf>
    <xf numFmtId="0" fontId="20" fillId="0" borderId="11" xfId="0" applyFont="1" applyFill="1" applyBorder="1" applyAlignment="1" applyProtection="1">
      <alignment horizontal="right" vertical="center"/>
      <protection locked="0"/>
    </xf>
    <xf numFmtId="0" fontId="20" fillId="0" borderId="16" xfId="0" applyFont="1" applyFill="1" applyBorder="1" applyProtection="1">
      <alignment vertical="center"/>
      <protection locked="0"/>
    </xf>
    <xf numFmtId="0" fontId="20" fillId="33" borderId="10" xfId="0" applyFont="1" applyFill="1" applyBorder="1" applyProtection="1">
      <alignment vertical="center"/>
    </xf>
    <xf numFmtId="0" fontId="20" fillId="0" borderId="15" xfId="0" applyFont="1" applyBorder="1" applyProtection="1">
      <alignment vertical="center"/>
      <protection locked="0"/>
    </xf>
    <xf numFmtId="0" fontId="20" fillId="33" borderId="12" xfId="0" applyFont="1" applyFill="1" applyBorder="1" applyProtection="1">
      <alignment vertical="center"/>
    </xf>
    <xf numFmtId="0" fontId="20" fillId="0" borderId="20" xfId="0" applyFont="1" applyBorder="1" applyProtection="1">
      <alignment vertical="center"/>
      <protection locked="0"/>
    </xf>
    <xf numFmtId="0" fontId="20" fillId="0" borderId="17" xfId="0" applyFont="1" applyBorder="1" applyAlignment="1" applyProtection="1">
      <alignment horizontal="center" vertical="center"/>
      <protection locked="0"/>
    </xf>
    <xf numFmtId="0" fontId="20" fillId="0" borderId="13" xfId="0" applyFont="1" applyFill="1" applyBorder="1" applyAlignment="1" applyProtection="1">
      <alignment horizontal="center" vertical="center"/>
      <protection locked="0"/>
    </xf>
    <xf numFmtId="0" fontId="20" fillId="0" borderId="13" xfId="0" applyFont="1" applyFill="1" applyBorder="1" applyAlignment="1" applyProtection="1">
      <alignment horizontal="right" vertical="center"/>
      <protection locked="0"/>
    </xf>
    <xf numFmtId="0" fontId="20" fillId="0" borderId="17" xfId="0" applyFont="1" applyFill="1" applyBorder="1" applyProtection="1">
      <alignment vertical="center"/>
      <protection locked="0"/>
    </xf>
    <xf numFmtId="0" fontId="20" fillId="33" borderId="18" xfId="0" applyFont="1" applyFill="1" applyBorder="1" applyProtection="1">
      <alignment vertical="center"/>
    </xf>
    <xf numFmtId="0" fontId="20" fillId="0" borderId="19" xfId="0" applyFont="1" applyBorder="1" applyProtection="1">
      <alignment vertical="center"/>
      <protection locked="0"/>
    </xf>
    <xf numFmtId="0" fontId="20" fillId="33" borderId="14" xfId="0" applyFont="1" applyFill="1" applyBorder="1" applyProtection="1">
      <alignment vertical="center"/>
    </xf>
    <xf numFmtId="0" fontId="20" fillId="0" borderId="21" xfId="0" applyFont="1" applyBorder="1" applyProtection="1">
      <alignment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0" xfId="0" applyFont="1" applyFill="1" applyProtection="1">
      <alignment vertical="center"/>
      <protection locked="0"/>
    </xf>
    <xf numFmtId="0" fontId="20" fillId="0" borderId="0" xfId="0" applyFont="1" applyProtection="1">
      <alignment vertical="center"/>
    </xf>
    <xf numFmtId="0" fontId="20" fillId="0" borderId="0" xfId="0" applyFont="1" applyFill="1" applyProtection="1">
      <alignment vertical="center"/>
    </xf>
    <xf numFmtId="0" fontId="20" fillId="0" borderId="16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20" fillId="0" borderId="28" xfId="0" applyFont="1" applyBorder="1" applyAlignment="1" applyProtection="1">
      <alignment horizontal="center" vertical="center" shrinkToFit="1"/>
      <protection locked="0"/>
    </xf>
    <xf numFmtId="0" fontId="20" fillId="0" borderId="32" xfId="0" applyFont="1" applyBorder="1" applyAlignment="1" applyProtection="1">
      <alignment horizontal="center" vertical="center" shrinkToFit="1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0" fontId="20" fillId="0" borderId="17" xfId="0" applyFont="1" applyBorder="1" applyAlignment="1" applyProtection="1">
      <alignment horizontal="center" vertical="center"/>
      <protection locked="0"/>
    </xf>
    <xf numFmtId="0" fontId="20" fillId="0" borderId="28" xfId="0" applyFont="1" applyBorder="1" applyAlignment="1" applyProtection="1">
      <alignment horizontal="center" vertical="center" shrinkToFit="1"/>
      <protection locked="0"/>
    </xf>
    <xf numFmtId="0" fontId="20" fillId="0" borderId="33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19" fillId="0" borderId="0" xfId="0" applyFont="1" applyFill="1" applyAlignment="1" applyProtection="1">
      <alignment vertical="center"/>
      <protection locked="0"/>
    </xf>
    <xf numFmtId="0" fontId="19" fillId="0" borderId="0" xfId="0" applyFont="1" applyFill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vertical="center" shrinkToFit="1"/>
    </xf>
    <xf numFmtId="0" fontId="20" fillId="0" borderId="25" xfId="0" applyFont="1" applyBorder="1" applyProtection="1">
      <alignment vertical="center"/>
      <protection locked="0"/>
    </xf>
    <xf numFmtId="0" fontId="20" fillId="0" borderId="25" xfId="0" applyFont="1" applyFill="1" applyBorder="1" applyAlignment="1" applyProtection="1">
      <alignment horizontal="right" vertical="center" shrinkToFit="1"/>
    </xf>
    <xf numFmtId="0" fontId="20" fillId="0" borderId="25" xfId="0" applyFont="1" applyFill="1" applyBorder="1" applyAlignment="1" applyProtection="1">
      <alignment horizontal="center" vertical="center"/>
    </xf>
    <xf numFmtId="0" fontId="20" fillId="0" borderId="34" xfId="0" applyFont="1" applyBorder="1" applyProtection="1">
      <alignment vertical="center"/>
      <protection locked="0"/>
    </xf>
    <xf numFmtId="0" fontId="20" fillId="0" borderId="34" xfId="0" applyFont="1" applyFill="1" applyBorder="1" applyAlignment="1" applyProtection="1">
      <alignment horizontal="center" vertical="center" shrinkToFit="1"/>
    </xf>
    <xf numFmtId="0" fontId="20" fillId="0" borderId="30" xfId="0" applyFont="1" applyBorder="1" applyProtection="1">
      <alignment vertical="center"/>
      <protection locked="0"/>
    </xf>
    <xf numFmtId="0" fontId="20" fillId="0" borderId="24" xfId="0" applyFont="1" applyBorder="1" applyProtection="1">
      <alignment vertical="center"/>
      <protection locked="0"/>
    </xf>
    <xf numFmtId="0" fontId="20" fillId="0" borderId="29" xfId="0" applyFont="1" applyBorder="1" applyAlignment="1" applyProtection="1">
      <alignment horizontal="center" vertical="center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20" fillId="0" borderId="0" xfId="0" applyFont="1" applyBorder="1" applyProtection="1">
      <alignment vertical="center"/>
      <protection locked="0"/>
    </xf>
    <xf numFmtId="0" fontId="20" fillId="0" borderId="35" xfId="0" applyFont="1" applyBorder="1" applyProtection="1">
      <alignment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vertical="center"/>
      <protection locked="0"/>
    </xf>
    <xf numFmtId="0" fontId="20" fillId="0" borderId="36" xfId="0" applyFont="1" applyBorder="1" applyProtection="1">
      <alignment vertical="center"/>
      <protection locked="0"/>
    </xf>
    <xf numFmtId="0" fontId="20" fillId="34" borderId="32" xfId="0" applyFont="1" applyFill="1" applyBorder="1" applyAlignment="1" applyProtection="1">
      <alignment horizontal="center" vertical="center" shrinkToFit="1"/>
    </xf>
    <xf numFmtId="0" fontId="20" fillId="0" borderId="0" xfId="0" applyFont="1" applyBorder="1" applyAlignment="1" applyProtection="1">
      <alignment vertical="center"/>
      <protection locked="0"/>
    </xf>
    <xf numFmtId="0" fontId="23" fillId="0" borderId="40" xfId="0" applyFont="1" applyBorder="1" applyAlignment="1" applyProtection="1">
      <alignment vertical="center"/>
      <protection locked="0"/>
    </xf>
    <xf numFmtId="0" fontId="23" fillId="0" borderId="41" xfId="0" applyFont="1" applyBorder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19" fillId="0" borderId="37" xfId="0" applyFont="1" applyBorder="1" applyAlignment="1" applyProtection="1">
      <alignment horizontal="center" vertical="center"/>
      <protection locked="0"/>
    </xf>
    <xf numFmtId="0" fontId="19" fillId="0" borderId="38" xfId="0" applyFont="1" applyBorder="1" applyAlignment="1" applyProtection="1">
      <alignment horizontal="center" vertical="center"/>
      <protection locked="0"/>
    </xf>
    <xf numFmtId="0" fontId="19" fillId="0" borderId="39" xfId="0" applyFont="1" applyBorder="1" applyAlignment="1" applyProtection="1">
      <alignment horizontal="center" vertical="center"/>
      <protection locked="0"/>
    </xf>
    <xf numFmtId="0" fontId="20" fillId="0" borderId="37" xfId="0" applyFont="1" applyBorder="1" applyAlignment="1" applyProtection="1">
      <alignment horizontal="center" vertical="center"/>
      <protection locked="0"/>
    </xf>
    <xf numFmtId="0" fontId="20" fillId="0" borderId="39" xfId="0" applyFont="1" applyBorder="1" applyAlignment="1" applyProtection="1">
      <alignment horizontal="center" vertical="center"/>
      <protection locked="0"/>
    </xf>
    <xf numFmtId="0" fontId="20" fillId="0" borderId="38" xfId="0" applyFont="1" applyBorder="1" applyAlignment="1" applyProtection="1">
      <alignment horizontal="center" vertical="center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645583</xdr:colOff>
      <xdr:row>2</xdr:row>
      <xdr:rowOff>72837</xdr:rowOff>
    </xdr:from>
    <xdr:to>
      <xdr:col>3</xdr:col>
      <xdr:colOff>465667</xdr:colOff>
      <xdr:row>4</xdr:row>
      <xdr:rowOff>149411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56465" y="550955"/>
          <a:ext cx="2487084" cy="554691"/>
        </a:xfrm>
        <a:prstGeom prst="wedgeRectCallout">
          <a:avLst>
            <a:gd name="adj1" fmla="val 36900"/>
            <a:gd name="adj2" fmla="val 77509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r>
            <a:rPr lang="ja-JP" altLang="ja-JP" sz="1100" b="1" u="sng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令和</a:t>
          </a:r>
          <a:r>
            <a:rPr lang="ja-JP" altLang="en-US" sz="1100" b="1" u="sng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７</a:t>
          </a:r>
          <a:r>
            <a:rPr lang="ja-JP" altLang="ja-JP" sz="1100" b="1" u="sng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年４月１日現在</a:t>
          </a:r>
          <a:r>
            <a:rPr lang="ja-JP" altLang="en-US" sz="1100" b="0" u="none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の</a:t>
          </a:r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年齢を記入</a:t>
          </a:r>
          <a:endParaRPr lang="ja-JP" altLang="ja-JP"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（</a:t>
          </a:r>
          <a:r>
            <a:rPr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追加</a:t>
          </a:r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加入の場合も同様）</a:t>
          </a:r>
          <a:endParaRPr lang="ja-JP" altLang="ja-JP"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lang="ja-JP" altLang="ja-JP"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6</xdr:col>
      <xdr:colOff>48142</xdr:colOff>
      <xdr:row>6</xdr:row>
      <xdr:rowOff>36939</xdr:rowOff>
    </xdr:from>
    <xdr:to>
      <xdr:col>7</xdr:col>
      <xdr:colOff>407975</xdr:colOff>
      <xdr:row>8</xdr:row>
      <xdr:rowOff>164353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426966" y="1359233"/>
          <a:ext cx="1077009" cy="515885"/>
        </a:xfrm>
        <a:prstGeom prst="wedgeRectCallout">
          <a:avLst>
            <a:gd name="adj1" fmla="val -80349"/>
            <a:gd name="adj2" fmla="val -5877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自動入力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（入力不要）</a:t>
          </a:r>
        </a:p>
      </xdr:txBody>
    </xdr:sp>
    <xdr:clientData/>
  </xdr:twoCellAnchor>
  <xdr:twoCellAnchor>
    <xdr:from>
      <xdr:col>8</xdr:col>
      <xdr:colOff>131564</xdr:colOff>
      <xdr:row>6</xdr:row>
      <xdr:rowOff>41297</xdr:rowOff>
    </xdr:from>
    <xdr:to>
      <xdr:col>8</xdr:col>
      <xdr:colOff>1267509</xdr:colOff>
      <xdr:row>8</xdr:row>
      <xdr:rowOff>174729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102453" y="1367741"/>
          <a:ext cx="1135945" cy="528544"/>
        </a:xfrm>
        <a:prstGeom prst="wedgeRectCallout">
          <a:avLst>
            <a:gd name="adj1" fmla="val -72887"/>
            <a:gd name="adj2" fmla="val -5130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自動入力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（入力不要）</a:t>
          </a:r>
        </a:p>
      </xdr:txBody>
    </xdr:sp>
    <xdr:clientData/>
  </xdr:twoCellAnchor>
  <xdr:twoCellAnchor>
    <xdr:from>
      <xdr:col>1</xdr:col>
      <xdr:colOff>219138</xdr:colOff>
      <xdr:row>16</xdr:row>
      <xdr:rowOff>62882</xdr:rowOff>
    </xdr:from>
    <xdr:to>
      <xdr:col>1</xdr:col>
      <xdr:colOff>1566333</xdr:colOff>
      <xdr:row>17</xdr:row>
      <xdr:rowOff>164353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30020" y="3327529"/>
          <a:ext cx="1347195" cy="295706"/>
        </a:xfrm>
        <a:prstGeom prst="wedgeRectCallout">
          <a:avLst>
            <a:gd name="adj1" fmla="val -15056"/>
            <a:gd name="adj2" fmla="val -138539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加入者氏名を入力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1742722</xdr:colOff>
      <xdr:row>16</xdr:row>
      <xdr:rowOff>60594</xdr:rowOff>
    </xdr:from>
    <xdr:to>
      <xdr:col>5</xdr:col>
      <xdr:colOff>373530</xdr:colOff>
      <xdr:row>21</xdr:row>
      <xdr:rowOff>134471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153604" y="3325241"/>
          <a:ext cx="2732161" cy="1045054"/>
        </a:xfrm>
        <a:prstGeom prst="wedgeRectCallout">
          <a:avLst>
            <a:gd name="adj1" fmla="val -25963"/>
            <a:gd name="adj2" fmla="val -77084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r>
            <a:rPr kumimoji="1" lang="ja-JP" altLang="ja-JP" sz="11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学年</a:t>
          </a:r>
          <a:r>
            <a:rPr kumimoji="1" lang="ja-JP" altLang="en-US" sz="11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を</a:t>
          </a:r>
          <a:r>
            <a:rPr kumimoji="1" lang="ja-JP" altLang="ja-JP" sz="11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プルダウンから選択</a:t>
          </a:r>
          <a:endParaRPr kumimoji="1" lang="en-US" altLang="ja-JP" sz="1100" b="1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en-US" altLang="ja-JP" sz="11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※</a:t>
          </a:r>
          <a:r>
            <a:rPr kumimoji="1" lang="ja-JP" altLang="en-US" sz="11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未</a:t>
          </a:r>
          <a:r>
            <a:rPr kumimoji="1" lang="ja-JP" altLang="ja-JP" sz="11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就学児</a:t>
          </a:r>
          <a:r>
            <a:rPr kumimoji="1" lang="ja-JP" altLang="en-US" sz="11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は「幼児」、</a:t>
          </a:r>
          <a:endParaRPr kumimoji="1" lang="en-US" altLang="ja-JP" sz="1100" b="1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１８歳以上</a:t>
          </a:r>
          <a:r>
            <a:rPr kumimoji="1" lang="ja-JP" altLang="ja-JP" sz="11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は</a:t>
          </a:r>
          <a:r>
            <a:rPr kumimoji="1" lang="ja-JP" altLang="en-US" sz="11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「大人」を選択</a:t>
          </a:r>
          <a:endParaRPr kumimoji="1" lang="en-US" altLang="ja-JP" sz="1100" b="1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en-US" altLang="ja-JP" sz="11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※</a:t>
          </a:r>
          <a:r>
            <a:rPr kumimoji="1" lang="ja-JP" altLang="en-US" sz="11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学年は令和７年度の学年を入力</a:t>
          </a:r>
          <a:endParaRPr kumimoji="1" lang="en-US" altLang="ja-JP" sz="1100" b="1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en-US" altLang="ja-JP" sz="11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※</a:t>
          </a:r>
          <a:r>
            <a:rPr kumimoji="1" lang="ja-JP" altLang="en-US" sz="11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「大人」は年齢の入力は任意です</a:t>
          </a:r>
          <a:endParaRPr kumimoji="1" lang="en-US" altLang="ja-JP" sz="1100" b="1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</xdr:txBody>
    </xdr:sp>
    <xdr:clientData/>
  </xdr:twoCellAnchor>
  <xdr:twoCellAnchor>
    <xdr:from>
      <xdr:col>5</xdr:col>
      <xdr:colOff>623172</xdr:colOff>
      <xdr:row>17</xdr:row>
      <xdr:rowOff>161241</xdr:rowOff>
    </xdr:from>
    <xdr:to>
      <xdr:col>9</xdr:col>
      <xdr:colOff>207517</xdr:colOff>
      <xdr:row>22</xdr:row>
      <xdr:rowOff>171823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135407" y="3620123"/>
          <a:ext cx="3431698" cy="981759"/>
        </a:xfrm>
        <a:prstGeom prst="wedgeRectCallout">
          <a:avLst>
            <a:gd name="adj1" fmla="val -45306"/>
            <a:gd name="adj2" fmla="val -156539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r>
            <a:rPr kumimoji="1" lang="ja-JP" altLang="ja-JP" sz="11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①</a:t>
          </a:r>
          <a:r>
            <a:rPr lang="ja-JP" altLang="ja-JP" sz="11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加入者が</a:t>
          </a:r>
          <a:r>
            <a:rPr lang="ja-JP" altLang="en-US" sz="11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３</a:t>
          </a:r>
          <a:r>
            <a:rPr lang="ja-JP" altLang="ja-JP" sz="11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歳以下の場合は</a:t>
          </a:r>
          <a:r>
            <a:rPr lang="ja-JP" altLang="en-US" sz="11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保護者の加入が必要</a:t>
          </a:r>
          <a:endParaRPr lang="en-US" altLang="ja-JP" sz="1100" b="1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②保護者のＮｏ</a:t>
          </a:r>
          <a:r>
            <a:rPr lang="ja-JP" altLang="en-US" sz="11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（Ａ列の番号）を入力</a:t>
          </a:r>
          <a:endParaRPr kumimoji="1" lang="en-US" altLang="ja-JP" sz="1100" b="1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③</a:t>
          </a:r>
          <a:r>
            <a:rPr lang="ja-JP" altLang="ja-JP" sz="11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保護者は複数加入でも可</a:t>
          </a:r>
          <a:r>
            <a:rPr lang="ja-JP" altLang="en-US" sz="11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。</a:t>
          </a:r>
          <a:endParaRPr lang="en-US" altLang="ja-JP" sz="1100" b="1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lang="ja-JP" altLang="en-US" sz="11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複数の場合はＦ列、Ｈ列ともに入力</a:t>
          </a:r>
          <a:endParaRPr lang="ja-JP" altLang="ja-JP" b="1"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0</xdr:col>
      <xdr:colOff>190915</xdr:colOff>
      <xdr:row>25</xdr:row>
      <xdr:rowOff>35277</xdr:rowOff>
    </xdr:from>
    <xdr:to>
      <xdr:col>9</xdr:col>
      <xdr:colOff>395112</xdr:colOff>
      <xdr:row>31</xdr:row>
      <xdr:rowOff>156883</xdr:rowOff>
    </xdr:to>
    <xdr:sp macro="" textlink="">
      <xdr:nvSpPr>
        <xdr:cNvPr id="14" name="AutoShape 4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190915" y="5048042"/>
          <a:ext cx="8563785" cy="1287017"/>
        </a:xfrm>
        <a:prstGeom prst="roundRect">
          <a:avLst>
            <a:gd name="adj" fmla="val 16667"/>
          </a:avLst>
        </a:prstGeom>
        <a:solidFill>
          <a:schemeClr val="accent4">
            <a:lumMod val="40000"/>
            <a:lumOff val="60000"/>
          </a:schemeClr>
        </a:solidFill>
        <a:ln w="2540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000" bIns="18288" anchor="ctr" upright="1"/>
        <a:lstStyle/>
        <a:p>
          <a:r>
            <a:rPr lang="ja-JP" altLang="en-US" sz="1100" b="1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・</a:t>
          </a:r>
          <a:r>
            <a:rPr lang="ja-JP" altLang="ja-JP" sz="1100" b="1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入会者が子どものみ</a:t>
          </a:r>
          <a:r>
            <a:rPr lang="ja-JP" altLang="en-US" sz="1100" b="1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の場合は共済の対象外となります</a:t>
          </a:r>
          <a:r>
            <a:rPr lang="ja-JP" altLang="ja-JP" sz="1100" b="1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ので、必ず満</a:t>
          </a:r>
          <a:r>
            <a:rPr lang="en-US" altLang="ja-JP" sz="1100" b="1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18</a:t>
          </a:r>
          <a:r>
            <a:rPr lang="ja-JP" altLang="ja-JP" sz="1100" b="1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歳以上の</a:t>
          </a:r>
          <a:r>
            <a:rPr lang="ja-JP" altLang="ja-JP" sz="1100" b="1" u="sng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育成者・指導者</a:t>
          </a:r>
          <a:r>
            <a:rPr lang="ja-JP" altLang="ja-JP" sz="1100" b="1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それぞれ最低１名</a:t>
          </a:r>
          <a:r>
            <a:rPr lang="ja-JP" altLang="en-US" sz="1100" b="1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は</a:t>
          </a:r>
          <a:r>
            <a:rPr lang="ja-JP" altLang="ja-JP" sz="1100" b="1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入会してください。</a:t>
          </a:r>
          <a:endParaRPr lang="en-US" altLang="ja-JP" sz="1100" b="1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endParaRPr lang="ja-JP" altLang="ja-JP" sz="300" b="1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lang="ja-JP" altLang="en-US" sz="1100" b="1" u="wavy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・令和７年４月１月現在、年齢が３歳以下の子どもが加入する場合は、</a:t>
          </a:r>
          <a:r>
            <a:rPr lang="ja-JP" altLang="ja-JP" sz="1100" b="1" u="wavy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保護者、祖父母または親族（</a:t>
          </a:r>
          <a:r>
            <a:rPr lang="en-US" altLang="ja-JP" sz="1100" b="1" u="wavy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18</a:t>
          </a:r>
          <a:r>
            <a:rPr lang="ja-JP" altLang="ja-JP" sz="1100" b="1" u="wavy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歳以上）の方の</a:t>
          </a:r>
          <a:r>
            <a:rPr lang="ja-JP" altLang="en-US" sz="1100" b="1" u="wavy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加入</a:t>
          </a:r>
          <a:r>
            <a:rPr lang="ja-JP" altLang="ja-JP" sz="1100" b="1" u="wavy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も必要になります。</a:t>
          </a:r>
          <a:endParaRPr lang="en-US" altLang="ja-JP" sz="1100" b="1" u="wavy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endParaRPr lang="en-US" altLang="ja-JP" sz="300" b="1" u="none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lang="ja-JP" altLang="en-US" sz="1100" b="1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・保護者が加入していても、</a:t>
          </a:r>
          <a:r>
            <a:rPr lang="ja-JP" altLang="ja-JP" sz="1100" b="1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３歳以下の子ども</a:t>
          </a:r>
          <a:r>
            <a:rPr lang="ja-JP" altLang="en-US" sz="1100" b="1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が、保護者</a:t>
          </a:r>
          <a:r>
            <a:rPr lang="ja-JP" altLang="ja-JP" sz="1100" b="1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同伴</a:t>
          </a:r>
          <a:r>
            <a:rPr lang="ja-JP" altLang="en-US" sz="1100" b="1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せずに</a:t>
          </a:r>
          <a:r>
            <a:rPr lang="ja-JP" altLang="ja-JP" sz="1100" b="1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子ども会活動で事故等</a:t>
          </a:r>
          <a:r>
            <a:rPr lang="ja-JP" altLang="en-US" sz="1100" b="1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に遭った</a:t>
          </a:r>
          <a:r>
            <a:rPr lang="ja-JP" altLang="ja-JP" sz="1100" b="1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場合</a:t>
          </a:r>
          <a:r>
            <a:rPr lang="ja-JP" altLang="en-US" sz="1100" b="1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は、</a:t>
          </a:r>
          <a:r>
            <a:rPr lang="ja-JP" altLang="ja-JP" sz="1100" b="1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共済金は支払われませんので</a:t>
          </a:r>
          <a:r>
            <a:rPr lang="ja-JP" altLang="en-US" sz="1100" b="1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</a:t>
          </a:r>
          <a:endParaRPr lang="en-US" altLang="ja-JP" sz="1100" b="1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lang="ja-JP" altLang="en-US" sz="1100" b="1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</a:t>
          </a:r>
          <a:r>
            <a:rPr lang="ja-JP" altLang="ja-JP" sz="1100" b="1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ご留意ください。</a:t>
          </a:r>
        </a:p>
      </xdr:txBody>
    </xdr:sp>
    <xdr:clientData/>
  </xdr:twoCellAnchor>
  <xdr:twoCellAnchor>
    <xdr:from>
      <xdr:col>0</xdr:col>
      <xdr:colOff>313765</xdr:colOff>
      <xdr:row>8</xdr:row>
      <xdr:rowOff>112059</xdr:rowOff>
    </xdr:from>
    <xdr:to>
      <xdr:col>4</xdr:col>
      <xdr:colOff>508000</xdr:colOff>
      <xdr:row>9</xdr:row>
      <xdr:rowOff>112058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313765" y="1792941"/>
          <a:ext cx="4041588" cy="19423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105833</xdr:colOff>
      <xdr:row>0</xdr:row>
      <xdr:rowOff>84666</xdr:rowOff>
    </xdr:from>
    <xdr:to>
      <xdr:col>8</xdr:col>
      <xdr:colOff>846666</xdr:colOff>
      <xdr:row>1</xdr:row>
      <xdr:rowOff>186764</xdr:rowOff>
    </xdr:to>
    <xdr:sp macro="" textlink="">
      <xdr:nvSpPr>
        <xdr:cNvPr id="17" name="四角形吹き出し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484657" y="84666"/>
          <a:ext cx="2317127" cy="341157"/>
        </a:xfrm>
        <a:prstGeom prst="wedgeRectCallout">
          <a:avLst>
            <a:gd name="adj1" fmla="val -40306"/>
            <a:gd name="adj2" fmla="val 166858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単位（町会）子ども会名を記入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0</xdr:col>
      <xdr:colOff>298824</xdr:colOff>
      <xdr:row>12</xdr:row>
      <xdr:rowOff>74706</xdr:rowOff>
    </xdr:from>
    <xdr:to>
      <xdr:col>4</xdr:col>
      <xdr:colOff>522941</xdr:colOff>
      <xdr:row>13</xdr:row>
      <xdr:rowOff>104588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543B342F-0E0A-4B54-A025-3603CDCD3532}"/>
            </a:ext>
          </a:extLst>
        </xdr:cNvPr>
        <xdr:cNvCxnSpPr/>
      </xdr:nvCxnSpPr>
      <xdr:spPr>
        <a:xfrm flipV="1">
          <a:off x="298824" y="2562412"/>
          <a:ext cx="4019176" cy="22411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264459</xdr:colOff>
      <xdr:row>12</xdr:row>
      <xdr:rowOff>97118</xdr:rowOff>
    </xdr:from>
    <xdr:to>
      <xdr:col>6</xdr:col>
      <xdr:colOff>403411</xdr:colOff>
      <xdr:row>14</xdr:row>
      <xdr:rowOff>115049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86E1514E-A449-4DB4-9823-EDB82BE4F9D8}"/>
            </a:ext>
          </a:extLst>
        </xdr:cNvPr>
        <xdr:cNvCxnSpPr/>
      </xdr:nvCxnSpPr>
      <xdr:spPr>
        <a:xfrm flipV="1">
          <a:off x="264459" y="2584824"/>
          <a:ext cx="5517776" cy="40640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438150</xdr:colOff>
      <xdr:row>0</xdr:row>
      <xdr:rowOff>104775</xdr:rowOff>
    </xdr:from>
    <xdr:to>
      <xdr:col>11</xdr:col>
      <xdr:colOff>238125</xdr:colOff>
      <xdr:row>17</xdr:row>
      <xdr:rowOff>28576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000750" y="104775"/>
          <a:ext cx="1857375" cy="2838451"/>
        </a:xfrm>
        <a:prstGeom prst="wedgeRectCallout">
          <a:avLst>
            <a:gd name="adj1" fmla="val -80943"/>
            <a:gd name="adj2" fmla="val -4553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①２行目のみ関数入力がしてあるので、共済加入者リストに入力した人数分を３行目以降にコピー。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不要な関数が入力されているとアップロードできないため。</a:t>
          </a:r>
          <a:endParaRPr kumimoji="1" lang="en-US" altLang="ja-JP" sz="1100"/>
        </a:p>
        <a:p>
          <a:pPr algn="l"/>
          <a:r>
            <a:rPr kumimoji="1" lang="ja-JP" altLang="en-US" sz="1100"/>
            <a:t>②ファイル－名前を付けて保存－ファイルの種類（</a:t>
          </a:r>
          <a:r>
            <a:rPr kumimoji="1" lang="en-US" altLang="ja-JP" sz="1100"/>
            <a:t>T</a:t>
          </a:r>
          <a:r>
            <a:rPr kumimoji="1" lang="ja-JP" altLang="en-US" sz="1100"/>
            <a:t>）：から</a:t>
          </a:r>
          <a:r>
            <a:rPr kumimoji="1" lang="en-US" altLang="ja-JP" sz="1100"/>
            <a:t>CSV</a:t>
          </a:r>
          <a:r>
            <a:rPr kumimoji="1" lang="ja-JP" altLang="en-US" sz="1100"/>
            <a:t>（カンマ区切り）（*</a:t>
          </a:r>
          <a:r>
            <a:rPr kumimoji="1" lang="en-US" altLang="ja-JP" sz="1100"/>
            <a:t>.</a:t>
          </a:r>
          <a:r>
            <a:rPr kumimoji="1" lang="ja-JP" altLang="en-US" sz="1100"/>
            <a:t>ｃｓｖ）を選択。</a:t>
          </a:r>
          <a:endParaRPr kumimoji="1" lang="en-US" altLang="ja-JP" sz="1100"/>
        </a:p>
        <a:p>
          <a:pPr algn="l"/>
          <a:r>
            <a:rPr kumimoji="1" lang="ja-JP" altLang="en-US" sz="1100"/>
            <a:t>③保存した</a:t>
          </a:r>
          <a:r>
            <a:rPr kumimoji="1" lang="en-US" altLang="ja-JP" sz="1100"/>
            <a:t>CSV</a:t>
          </a:r>
          <a:r>
            <a:rPr kumimoji="1" lang="ja-JP" altLang="en-US" sz="1100"/>
            <a:t>をネット加入の画面からアップロード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34"/>
  <sheetViews>
    <sheetView view="pageBreakPreview" topLeftCell="A7" zoomScale="85" zoomScaleNormal="90" zoomScaleSheetLayoutView="85" workbookViewId="0">
      <selection activeCell="D32" sqref="D32"/>
    </sheetView>
  </sheetViews>
  <sheetFormatPr defaultColWidth="9" defaultRowHeight="13"/>
  <cols>
    <col min="1" max="1" width="5.90625" style="38" customWidth="1"/>
    <col min="2" max="2" width="27.90625" style="38" customWidth="1"/>
    <col min="3" max="5" width="10.26953125" style="39" customWidth="1"/>
    <col min="6" max="6" width="12.453125" style="41" customWidth="1"/>
    <col min="7" max="7" width="10.26953125" style="7" customWidth="1"/>
    <col min="8" max="8" width="12.26953125" style="40" customWidth="1"/>
    <col min="9" max="9" width="20.08984375" style="7" customWidth="1"/>
    <col min="10" max="10" width="9.453125" style="7" customWidth="1"/>
    <col min="11" max="11" width="0.7265625" style="7" customWidth="1"/>
    <col min="12" max="16384" width="9" style="7"/>
  </cols>
  <sheetData>
    <row r="1" spans="1:12" ht="19" thickBot="1">
      <c r="A1" s="76" t="s">
        <v>56</v>
      </c>
      <c r="B1" s="76"/>
      <c r="C1" s="76"/>
      <c r="D1" s="76"/>
      <c r="E1" s="76"/>
      <c r="F1" s="76"/>
      <c r="G1" s="76"/>
      <c r="H1" s="68"/>
      <c r="I1" s="65"/>
      <c r="J1" s="65"/>
      <c r="K1" s="65"/>
    </row>
    <row r="2" spans="1:12" ht="19" thickBot="1">
      <c r="A2" s="43"/>
      <c r="B2" s="75" t="s">
        <v>62</v>
      </c>
      <c r="C2" s="43"/>
      <c r="D2" s="43"/>
      <c r="E2" s="43"/>
      <c r="F2" s="43"/>
      <c r="G2" s="43"/>
      <c r="H2" s="43"/>
      <c r="I2" s="67"/>
      <c r="J2" s="73" t="s">
        <v>59</v>
      </c>
      <c r="K2" s="72"/>
      <c r="L2" s="65"/>
    </row>
    <row r="3" spans="1:12" ht="19" thickBot="1">
      <c r="A3" s="43"/>
      <c r="C3" s="43"/>
      <c r="D3" s="43"/>
      <c r="E3" s="43"/>
      <c r="F3" s="43"/>
      <c r="G3" s="43"/>
      <c r="H3" s="43"/>
      <c r="I3" s="43"/>
      <c r="J3" s="69"/>
    </row>
    <row r="4" spans="1:12" ht="19" thickBot="1">
      <c r="A4" s="43"/>
      <c r="C4" s="43"/>
      <c r="D4" s="43"/>
      <c r="E4" s="80" t="s">
        <v>58</v>
      </c>
      <c r="F4" s="81"/>
      <c r="G4" s="77"/>
      <c r="H4" s="78"/>
      <c r="I4" s="79"/>
      <c r="J4" s="65"/>
    </row>
    <row r="5" spans="1:12" ht="13.5" thickBot="1">
      <c r="I5" s="66"/>
    </row>
    <row r="6" spans="1:12" ht="15.75" customHeight="1" thickBot="1">
      <c r="A6" s="44" t="s">
        <v>6</v>
      </c>
      <c r="B6" s="48" t="s">
        <v>0</v>
      </c>
      <c r="C6" s="10" t="s">
        <v>7</v>
      </c>
      <c r="D6" s="10" t="s">
        <v>8</v>
      </c>
      <c r="E6" s="10" t="s">
        <v>33</v>
      </c>
      <c r="F6" s="11" t="s">
        <v>34</v>
      </c>
      <c r="G6" s="12" t="s">
        <v>35</v>
      </c>
      <c r="H6" s="70" t="s">
        <v>36</v>
      </c>
      <c r="I6" s="45" t="s">
        <v>37</v>
      </c>
    </row>
    <row r="7" spans="1:12" ht="15.75" customHeight="1" thickTop="1">
      <c r="A7" s="14">
        <v>1</v>
      </c>
      <c r="B7" s="49" t="s">
        <v>43</v>
      </c>
      <c r="C7" s="15" t="s">
        <v>38</v>
      </c>
      <c r="D7" s="16">
        <v>9</v>
      </c>
      <c r="E7" s="17"/>
      <c r="F7" s="18" t="str">
        <f t="shared" ref="F7:F34" si="0">IF(E7="","",VLOOKUP(E7,$A$7:$B$34,2,FALSE))</f>
        <v/>
      </c>
      <c r="G7" s="19"/>
      <c r="H7" s="20" t="str">
        <f t="shared" ref="H7:H34" si="1">IF(G7="","",VLOOKUP(G7,$A$7:$B$34,2,FALSE))</f>
        <v/>
      </c>
      <c r="I7" s="21"/>
    </row>
    <row r="8" spans="1:12" ht="15.75" customHeight="1">
      <c r="A8" s="42">
        <v>2</v>
      </c>
      <c r="B8" s="46" t="s">
        <v>44</v>
      </c>
      <c r="C8" s="23" t="s">
        <v>54</v>
      </c>
      <c r="D8" s="24">
        <v>8</v>
      </c>
      <c r="E8" s="25"/>
      <c r="F8" s="26" t="str">
        <f t="shared" si="0"/>
        <v/>
      </c>
      <c r="G8" s="27"/>
      <c r="H8" s="28" t="str">
        <f t="shared" si="1"/>
        <v/>
      </c>
      <c r="I8" s="29"/>
    </row>
    <row r="9" spans="1:12" ht="15.75" customHeight="1">
      <c r="A9" s="42">
        <v>3</v>
      </c>
      <c r="B9" s="46" t="s">
        <v>45</v>
      </c>
      <c r="C9" s="23" t="s">
        <v>16</v>
      </c>
      <c r="D9" s="24">
        <v>54</v>
      </c>
      <c r="E9" s="25"/>
      <c r="F9" s="26" t="str">
        <f t="shared" si="0"/>
        <v/>
      </c>
      <c r="G9" s="27"/>
      <c r="H9" s="28" t="str">
        <f t="shared" si="1"/>
        <v/>
      </c>
      <c r="I9" s="29"/>
    </row>
    <row r="10" spans="1:12" ht="15.75" customHeight="1">
      <c r="A10" s="42">
        <v>4</v>
      </c>
      <c r="B10" s="46" t="s">
        <v>46</v>
      </c>
      <c r="C10" s="23" t="s">
        <v>9</v>
      </c>
      <c r="D10" s="24">
        <v>1</v>
      </c>
      <c r="E10" s="25">
        <v>3</v>
      </c>
      <c r="F10" s="26" t="str">
        <f t="shared" si="0"/>
        <v>長野　一郎</v>
      </c>
      <c r="G10" s="27"/>
      <c r="H10" s="28" t="str">
        <f t="shared" si="1"/>
        <v/>
      </c>
      <c r="I10" s="29"/>
    </row>
    <row r="11" spans="1:12" ht="15.75" customHeight="1">
      <c r="A11" s="42">
        <v>5</v>
      </c>
      <c r="B11" s="46" t="s">
        <v>47</v>
      </c>
      <c r="C11" s="23" t="s">
        <v>39</v>
      </c>
      <c r="D11" s="24">
        <v>12</v>
      </c>
      <c r="E11" s="25"/>
      <c r="F11" s="26" t="str">
        <f t="shared" si="0"/>
        <v/>
      </c>
      <c r="G11" s="27"/>
      <c r="H11" s="28" t="str">
        <f t="shared" si="1"/>
        <v/>
      </c>
      <c r="I11" s="29"/>
    </row>
    <row r="12" spans="1:12" ht="15.75" customHeight="1">
      <c r="A12" s="42">
        <v>6</v>
      </c>
      <c r="B12" s="46" t="s">
        <v>48</v>
      </c>
      <c r="C12" s="23" t="s">
        <v>41</v>
      </c>
      <c r="D12" s="24">
        <v>16</v>
      </c>
      <c r="E12" s="25"/>
      <c r="F12" s="26" t="str">
        <f t="shared" si="0"/>
        <v/>
      </c>
      <c r="G12" s="27"/>
      <c r="H12" s="28" t="str">
        <f t="shared" si="1"/>
        <v/>
      </c>
      <c r="I12" s="29"/>
    </row>
    <row r="13" spans="1:12" ht="15.75" customHeight="1">
      <c r="A13" s="42">
        <v>7</v>
      </c>
      <c r="B13" s="46" t="s">
        <v>55</v>
      </c>
      <c r="C13" s="23" t="s">
        <v>9</v>
      </c>
      <c r="D13" s="24">
        <v>2</v>
      </c>
      <c r="E13" s="25">
        <v>8</v>
      </c>
      <c r="F13" s="26" t="str">
        <f t="shared" si="0"/>
        <v>城東　秋子</v>
      </c>
      <c r="G13" s="27">
        <v>9</v>
      </c>
      <c r="H13" s="28" t="str">
        <f t="shared" si="1"/>
        <v>城東　三郎</v>
      </c>
      <c r="I13" s="29"/>
    </row>
    <row r="14" spans="1:12" ht="15.75" customHeight="1">
      <c r="A14" s="42">
        <v>8</v>
      </c>
      <c r="B14" s="46" t="s">
        <v>49</v>
      </c>
      <c r="C14" s="23" t="s">
        <v>16</v>
      </c>
      <c r="D14" s="24">
        <v>28</v>
      </c>
      <c r="E14" s="25"/>
      <c r="F14" s="26" t="str">
        <f t="shared" si="0"/>
        <v/>
      </c>
      <c r="G14" s="27"/>
      <c r="H14" s="28" t="str">
        <f t="shared" si="1"/>
        <v/>
      </c>
      <c r="I14" s="29"/>
    </row>
    <row r="15" spans="1:12" ht="15.75" customHeight="1">
      <c r="A15" s="42">
        <v>9</v>
      </c>
      <c r="B15" s="46" t="s">
        <v>50</v>
      </c>
      <c r="C15" s="23" t="s">
        <v>16</v>
      </c>
      <c r="D15" s="24">
        <v>28</v>
      </c>
      <c r="E15" s="25"/>
      <c r="F15" s="26" t="str">
        <f t="shared" si="0"/>
        <v/>
      </c>
      <c r="G15" s="27"/>
      <c r="H15" s="28" t="str">
        <f t="shared" si="1"/>
        <v/>
      </c>
      <c r="I15" s="29"/>
    </row>
    <row r="16" spans="1:12" ht="15.75" customHeight="1">
      <c r="A16" s="42">
        <v>10</v>
      </c>
      <c r="B16" s="46"/>
      <c r="C16" s="23"/>
      <c r="D16" s="24"/>
      <c r="E16" s="25"/>
      <c r="F16" s="26" t="str">
        <f t="shared" si="0"/>
        <v/>
      </c>
      <c r="G16" s="27"/>
      <c r="H16" s="28" t="str">
        <f t="shared" si="1"/>
        <v/>
      </c>
      <c r="I16" s="29"/>
    </row>
    <row r="17" spans="1:9" ht="15.75" customHeight="1">
      <c r="A17" s="42">
        <v>11</v>
      </c>
      <c r="B17" s="46"/>
      <c r="C17" s="23"/>
      <c r="D17" s="24"/>
      <c r="E17" s="25"/>
      <c r="F17" s="26" t="str">
        <f t="shared" si="0"/>
        <v/>
      </c>
      <c r="G17" s="27"/>
      <c r="H17" s="28" t="str">
        <f t="shared" si="1"/>
        <v/>
      </c>
      <c r="I17" s="29"/>
    </row>
    <row r="18" spans="1:9" ht="15.75" customHeight="1">
      <c r="A18" s="42">
        <v>12</v>
      </c>
      <c r="B18" s="46"/>
      <c r="C18" s="23"/>
      <c r="D18" s="24"/>
      <c r="E18" s="25"/>
      <c r="F18" s="26" t="str">
        <f t="shared" si="0"/>
        <v/>
      </c>
      <c r="G18" s="27"/>
      <c r="H18" s="28" t="str">
        <f t="shared" si="1"/>
        <v/>
      </c>
      <c r="I18" s="29"/>
    </row>
    <row r="19" spans="1:9" ht="15.75" customHeight="1">
      <c r="A19" s="42">
        <v>13</v>
      </c>
      <c r="B19" s="46"/>
      <c r="C19" s="23"/>
      <c r="D19" s="24"/>
      <c r="E19" s="25"/>
      <c r="F19" s="26" t="str">
        <f t="shared" si="0"/>
        <v/>
      </c>
      <c r="G19" s="27"/>
      <c r="H19" s="28" t="str">
        <f t="shared" si="1"/>
        <v/>
      </c>
      <c r="I19" s="29"/>
    </row>
    <row r="20" spans="1:9" ht="15.75" customHeight="1">
      <c r="A20" s="42">
        <v>14</v>
      </c>
      <c r="B20" s="46"/>
      <c r="C20" s="23"/>
      <c r="D20" s="24"/>
      <c r="E20" s="25"/>
      <c r="F20" s="26" t="str">
        <f t="shared" si="0"/>
        <v/>
      </c>
      <c r="G20" s="27"/>
      <c r="H20" s="28" t="str">
        <f t="shared" si="1"/>
        <v/>
      </c>
      <c r="I20" s="29"/>
    </row>
    <row r="21" spans="1:9" ht="15.75" customHeight="1">
      <c r="A21" s="42">
        <v>15</v>
      </c>
      <c r="B21" s="46"/>
      <c r="C21" s="23"/>
      <c r="D21" s="24"/>
      <c r="E21" s="25"/>
      <c r="F21" s="26" t="str">
        <f t="shared" si="0"/>
        <v/>
      </c>
      <c r="G21" s="27"/>
      <c r="H21" s="28" t="str">
        <f t="shared" si="1"/>
        <v/>
      </c>
      <c r="I21" s="29"/>
    </row>
    <row r="22" spans="1:9" ht="15.75" customHeight="1">
      <c r="A22" s="42">
        <v>16</v>
      </c>
      <c r="B22" s="46"/>
      <c r="C22" s="23"/>
      <c r="D22" s="24"/>
      <c r="E22" s="25"/>
      <c r="F22" s="26" t="str">
        <f t="shared" si="0"/>
        <v/>
      </c>
      <c r="G22" s="27"/>
      <c r="H22" s="28" t="str">
        <f t="shared" si="1"/>
        <v/>
      </c>
      <c r="I22" s="29"/>
    </row>
    <row r="23" spans="1:9" ht="15.75" customHeight="1">
      <c r="A23" s="42">
        <v>17</v>
      </c>
      <c r="B23" s="46"/>
      <c r="C23" s="23"/>
      <c r="D23" s="24"/>
      <c r="E23" s="25"/>
      <c r="F23" s="26" t="str">
        <f t="shared" si="0"/>
        <v/>
      </c>
      <c r="G23" s="27"/>
      <c r="H23" s="28" t="str">
        <f t="shared" si="1"/>
        <v/>
      </c>
      <c r="I23" s="29"/>
    </row>
    <row r="24" spans="1:9" ht="15.75" customHeight="1">
      <c r="A24" s="42">
        <v>18</v>
      </c>
      <c r="B24" s="46"/>
      <c r="C24" s="23"/>
      <c r="D24" s="24"/>
      <c r="E24" s="25"/>
      <c r="F24" s="26" t="str">
        <f t="shared" si="0"/>
        <v/>
      </c>
      <c r="G24" s="27"/>
      <c r="H24" s="28" t="str">
        <f t="shared" si="1"/>
        <v/>
      </c>
      <c r="I24" s="29"/>
    </row>
    <row r="25" spans="1:9" ht="15.75" customHeight="1">
      <c r="A25" s="42">
        <v>19</v>
      </c>
      <c r="B25" s="46"/>
      <c r="C25" s="23"/>
      <c r="D25" s="24"/>
      <c r="E25" s="25"/>
      <c r="F25" s="26" t="str">
        <f t="shared" si="0"/>
        <v/>
      </c>
      <c r="G25" s="27"/>
      <c r="H25" s="28" t="str">
        <f t="shared" si="1"/>
        <v/>
      </c>
      <c r="I25" s="29"/>
    </row>
    <row r="26" spans="1:9" ht="15.75" customHeight="1">
      <c r="A26" s="42">
        <v>20</v>
      </c>
      <c r="B26" s="46"/>
      <c r="C26" s="23"/>
      <c r="D26" s="24"/>
      <c r="E26" s="25"/>
      <c r="F26" s="26" t="str">
        <f t="shared" si="0"/>
        <v/>
      </c>
      <c r="G26" s="27"/>
      <c r="H26" s="28" t="str">
        <f t="shared" si="1"/>
        <v/>
      </c>
      <c r="I26" s="29"/>
    </row>
    <row r="27" spans="1:9" ht="15.75" customHeight="1">
      <c r="A27" s="42">
        <v>21</v>
      </c>
      <c r="B27" s="46"/>
      <c r="C27" s="23"/>
      <c r="D27" s="24"/>
      <c r="E27" s="25"/>
      <c r="F27" s="26" t="str">
        <f t="shared" si="0"/>
        <v/>
      </c>
      <c r="G27" s="27"/>
      <c r="H27" s="28" t="str">
        <f t="shared" si="1"/>
        <v/>
      </c>
      <c r="I27" s="29"/>
    </row>
    <row r="28" spans="1:9" ht="15.75" customHeight="1">
      <c r="A28" s="42">
        <v>22</v>
      </c>
      <c r="B28" s="46"/>
      <c r="C28" s="23"/>
      <c r="D28" s="24"/>
      <c r="E28" s="25"/>
      <c r="F28" s="26" t="str">
        <f t="shared" si="0"/>
        <v/>
      </c>
      <c r="G28" s="27"/>
      <c r="H28" s="28" t="str">
        <f t="shared" si="1"/>
        <v/>
      </c>
      <c r="I28" s="29"/>
    </row>
    <row r="29" spans="1:9" ht="15.75" customHeight="1">
      <c r="A29" s="42">
        <v>23</v>
      </c>
      <c r="B29" s="46"/>
      <c r="C29" s="23"/>
      <c r="D29" s="24"/>
      <c r="E29" s="25"/>
      <c r="F29" s="26" t="str">
        <f t="shared" si="0"/>
        <v/>
      </c>
      <c r="G29" s="27"/>
      <c r="H29" s="28" t="str">
        <f t="shared" si="1"/>
        <v/>
      </c>
      <c r="I29" s="29"/>
    </row>
    <row r="30" spans="1:9" ht="15.75" customHeight="1">
      <c r="A30" s="42">
        <v>24</v>
      </c>
      <c r="B30" s="46"/>
      <c r="C30" s="23"/>
      <c r="D30" s="24"/>
      <c r="E30" s="25"/>
      <c r="F30" s="26" t="str">
        <f t="shared" si="0"/>
        <v/>
      </c>
      <c r="G30" s="27"/>
      <c r="H30" s="28" t="str">
        <f t="shared" si="1"/>
        <v/>
      </c>
      <c r="I30" s="29"/>
    </row>
    <row r="31" spans="1:9" ht="15.75" customHeight="1">
      <c r="A31" s="42">
        <v>25</v>
      </c>
      <c r="B31" s="46"/>
      <c r="C31" s="23"/>
      <c r="D31" s="24"/>
      <c r="E31" s="25"/>
      <c r="F31" s="26" t="str">
        <f t="shared" si="0"/>
        <v/>
      </c>
      <c r="G31" s="27"/>
      <c r="H31" s="28" t="str">
        <f t="shared" si="1"/>
        <v/>
      </c>
      <c r="I31" s="29"/>
    </row>
    <row r="32" spans="1:9" ht="15.75" customHeight="1">
      <c r="A32" s="42">
        <v>26</v>
      </c>
      <c r="B32" s="46"/>
      <c r="C32" s="23"/>
      <c r="D32" s="24"/>
      <c r="E32" s="25"/>
      <c r="F32" s="26" t="str">
        <f t="shared" si="0"/>
        <v/>
      </c>
      <c r="G32" s="27"/>
      <c r="H32" s="28" t="str">
        <f t="shared" si="1"/>
        <v/>
      </c>
      <c r="I32" s="29"/>
    </row>
    <row r="33" spans="1:9" ht="15.75" customHeight="1">
      <c r="A33" s="42">
        <v>27</v>
      </c>
      <c r="B33" s="46"/>
      <c r="C33" s="23"/>
      <c r="D33" s="24"/>
      <c r="E33" s="25"/>
      <c r="F33" s="26" t="str">
        <f t="shared" si="0"/>
        <v/>
      </c>
      <c r="G33" s="27"/>
      <c r="H33" s="28" t="str">
        <f t="shared" si="1"/>
        <v/>
      </c>
      <c r="I33" s="29"/>
    </row>
    <row r="34" spans="1:9" ht="15.75" customHeight="1">
      <c r="A34" s="42">
        <v>28</v>
      </c>
      <c r="B34" s="46"/>
      <c r="C34" s="23"/>
      <c r="D34" s="24"/>
      <c r="E34" s="25"/>
      <c r="F34" s="26" t="str">
        <f t="shared" si="0"/>
        <v/>
      </c>
      <c r="G34" s="27"/>
      <c r="H34" s="28" t="str">
        <f t="shared" si="1"/>
        <v/>
      </c>
      <c r="I34" s="29"/>
    </row>
  </sheetData>
  <mergeCells count="3">
    <mergeCell ref="A1:G1"/>
    <mergeCell ref="G4:I4"/>
    <mergeCell ref="E4:F4"/>
  </mergeCells>
  <phoneticPr fontId="18"/>
  <pageMargins left="0.70866141732283472" right="0.70866141732283472" top="0.74803149606299213" bottom="0.74803149606299213" header="0.31496062992125984" footer="0.31496062992125984"/>
  <pageSetup paperSize="9" fitToWidth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【消去禁止】プルダウンデータ!$A$2:$A$16</xm:f>
          </x14:formula1>
          <xm:sqref>C7:C34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V408"/>
  <sheetViews>
    <sheetView tabSelected="1" view="pageBreakPreview" zoomScaleNormal="85" zoomScaleSheetLayoutView="100" workbookViewId="0">
      <selection activeCell="B9" sqref="B9"/>
    </sheetView>
  </sheetViews>
  <sheetFormatPr defaultColWidth="9" defaultRowHeight="13"/>
  <cols>
    <col min="1" max="1" width="5.90625" style="38" customWidth="1"/>
    <col min="2" max="2" width="30" style="38" customWidth="1"/>
    <col min="3" max="5" width="10.26953125" style="39" customWidth="1"/>
    <col min="6" max="6" width="12.7265625" style="41" customWidth="1"/>
    <col min="7" max="7" width="10.26953125" style="7" customWidth="1"/>
    <col min="8" max="8" width="12.7265625" style="40" customWidth="1"/>
    <col min="9" max="9" width="20.08984375" style="7" customWidth="1"/>
    <col min="10" max="16" width="9" style="7"/>
    <col min="17" max="17" width="17.453125" style="38" customWidth="1"/>
    <col min="18" max="18" width="10.26953125" style="53" customWidth="1"/>
    <col min="19" max="19" width="10.26953125" style="41" customWidth="1"/>
    <col min="20" max="16384" width="9" style="7"/>
  </cols>
  <sheetData>
    <row r="1" spans="1:22" ht="26.5" customHeight="1">
      <c r="A1" s="64" t="s">
        <v>42</v>
      </c>
      <c r="B1" s="50"/>
      <c r="C1" s="50"/>
      <c r="D1" s="50"/>
      <c r="E1" s="50"/>
      <c r="F1" s="50"/>
      <c r="G1" s="50"/>
      <c r="H1" s="50"/>
      <c r="I1" s="50"/>
      <c r="Q1" s="7"/>
      <c r="R1" s="51"/>
      <c r="S1" s="51"/>
    </row>
    <row r="2" spans="1:22" ht="4" customHeight="1">
      <c r="A2" s="8"/>
      <c r="B2" s="8"/>
      <c r="C2" s="8"/>
      <c r="D2" s="8"/>
      <c r="E2" s="8"/>
      <c r="F2" s="8"/>
      <c r="G2" s="8"/>
      <c r="H2" s="8"/>
      <c r="I2" s="8"/>
      <c r="Q2" s="7"/>
      <c r="R2" s="52"/>
      <c r="S2" s="52"/>
    </row>
    <row r="3" spans="1:22" ht="17.5" customHeight="1">
      <c r="A3" s="63" t="s">
        <v>51</v>
      </c>
      <c r="B3" s="50"/>
      <c r="C3" s="50"/>
      <c r="D3" s="50"/>
      <c r="E3" s="50"/>
      <c r="F3" s="50"/>
      <c r="G3" s="50"/>
      <c r="H3" s="50"/>
      <c r="I3" s="50"/>
      <c r="Q3" s="7"/>
      <c r="R3" s="51"/>
      <c r="S3" s="51"/>
    </row>
    <row r="4" spans="1:22" ht="17.5" customHeight="1">
      <c r="A4" s="63" t="s">
        <v>52</v>
      </c>
      <c r="B4" s="50"/>
      <c r="C4" s="50"/>
      <c r="D4" s="50"/>
      <c r="E4" s="50"/>
      <c r="F4" s="50"/>
      <c r="G4" s="50"/>
      <c r="H4" s="50"/>
      <c r="I4" s="50"/>
      <c r="Q4" s="7"/>
      <c r="R4" s="51"/>
      <c r="S4" s="51"/>
    </row>
    <row r="5" spans="1:22" ht="17.5" customHeight="1" thickBot="1">
      <c r="A5" s="8"/>
      <c r="B5" s="74" t="s">
        <v>63</v>
      </c>
      <c r="C5" s="50"/>
      <c r="D5" s="50"/>
      <c r="E5" s="50"/>
      <c r="F5" s="50"/>
      <c r="G5" s="71"/>
      <c r="H5" s="50"/>
      <c r="I5" s="8"/>
      <c r="Q5" s="7"/>
      <c r="R5" s="51"/>
      <c r="S5" s="51"/>
    </row>
    <row r="6" spans="1:22" ht="19" thickBot="1">
      <c r="A6" s="43"/>
      <c r="B6" s="50"/>
      <c r="C6" s="50"/>
      <c r="D6" s="50"/>
      <c r="E6" s="80" t="s">
        <v>57</v>
      </c>
      <c r="F6" s="81"/>
      <c r="G6" s="80"/>
      <c r="H6" s="82"/>
      <c r="I6" s="81"/>
      <c r="Q6" s="7"/>
      <c r="R6" s="51"/>
      <c r="S6" s="51"/>
    </row>
    <row r="7" spans="1:22" ht="19" thickBot="1">
      <c r="A7" s="8"/>
      <c r="B7" s="8"/>
      <c r="C7" s="8"/>
      <c r="D7" s="8"/>
      <c r="E7" s="8"/>
      <c r="F7" s="8"/>
      <c r="G7" s="8"/>
      <c r="H7" s="8"/>
      <c r="I7" s="8"/>
      <c r="Q7" s="7" t="s">
        <v>53</v>
      </c>
      <c r="R7" s="52"/>
      <c r="S7" s="52"/>
    </row>
    <row r="8" spans="1:22" ht="15.75" customHeight="1" thickBot="1">
      <c r="A8" s="9" t="s">
        <v>6</v>
      </c>
      <c r="B8" s="48" t="s">
        <v>0</v>
      </c>
      <c r="C8" s="10" t="s">
        <v>7</v>
      </c>
      <c r="D8" s="10" t="s">
        <v>8</v>
      </c>
      <c r="E8" s="10" t="s">
        <v>33</v>
      </c>
      <c r="F8" s="11" t="s">
        <v>34</v>
      </c>
      <c r="G8" s="12" t="s">
        <v>35</v>
      </c>
      <c r="H8" s="70" t="s">
        <v>36</v>
      </c>
      <c r="I8" s="13" t="s">
        <v>37</v>
      </c>
      <c r="Q8" s="61" t="s">
        <v>0</v>
      </c>
      <c r="R8" s="58" t="s">
        <v>1</v>
      </c>
      <c r="S8" s="58" t="s">
        <v>2</v>
      </c>
      <c r="T8" s="57" t="s">
        <v>3</v>
      </c>
      <c r="U8" s="57" t="s">
        <v>4</v>
      </c>
      <c r="V8" s="59" t="s">
        <v>5</v>
      </c>
    </row>
    <row r="9" spans="1:22" ht="15.75" customHeight="1" thickTop="1">
      <c r="A9" s="14">
        <v>1</v>
      </c>
      <c r="B9" s="49"/>
      <c r="C9" s="15"/>
      <c r="D9" s="16"/>
      <c r="E9" s="17"/>
      <c r="F9" s="18" t="str">
        <f t="shared" ref="F9:F72" si="0">IF(E9="","",VLOOKUP(E9,$A$9:$B$408,2,FALSE))</f>
        <v/>
      </c>
      <c r="G9" s="19"/>
      <c r="H9" s="20" t="str">
        <f t="shared" ref="H9:H72" si="1">IF(G9="","",VLOOKUP(G9,$A$9:$B$408,2,FALSE))</f>
        <v/>
      </c>
      <c r="I9" s="21"/>
      <c r="Q9" s="62" t="str">
        <f t="shared" ref="Q9:Q72" si="2">IF(B9="","",B9)</f>
        <v/>
      </c>
      <c r="R9" s="55" t="str">
        <f>IF(C9="","",IF(C9="大人",D9,IF(C9="幼児",D9,VLOOKUP(C9,【消去禁止】プルダウンデータ!$A$1:$B$16,2,FALSE))))</f>
        <v/>
      </c>
      <c r="S9" s="56" t="str">
        <f>IF(R9="","",VLOOKUP(R9,【消去禁止】プルダウンデータ!$E$2:$F$103,2,FALSE))</f>
        <v/>
      </c>
      <c r="T9" s="54" t="str">
        <f>IF(F9="","",F9)</f>
        <v/>
      </c>
      <c r="U9" s="54" t="str">
        <f>IF(H9="","",H9)</f>
        <v/>
      </c>
      <c r="V9" s="60" t="str">
        <f>IF(I9="","",I9)</f>
        <v/>
      </c>
    </row>
    <row r="10" spans="1:22" ht="15.75" customHeight="1">
      <c r="A10" s="22">
        <v>2</v>
      </c>
      <c r="B10" s="46"/>
      <c r="C10" s="23"/>
      <c r="D10" s="24"/>
      <c r="E10" s="25"/>
      <c r="F10" s="26" t="str">
        <f t="shared" si="0"/>
        <v/>
      </c>
      <c r="G10" s="27"/>
      <c r="H10" s="28" t="str">
        <f t="shared" si="1"/>
        <v/>
      </c>
      <c r="I10" s="29"/>
      <c r="Q10" s="62" t="str">
        <f t="shared" si="2"/>
        <v/>
      </c>
      <c r="R10" s="55" t="str">
        <f>IF(C10="","",IF(C10="大人",D10,IF(C10="幼児",D10,VLOOKUP(C10,【消去禁止】プルダウンデータ!$A$1:$B$16,2,FALSE))))</f>
        <v/>
      </c>
      <c r="S10" s="56" t="str">
        <f>IF(R10="","",VLOOKUP(R10,【消去禁止】プルダウンデータ!$E$2:$F$103,2,FALSE))</f>
        <v/>
      </c>
      <c r="T10" s="54" t="str">
        <f t="shared" ref="T10:T73" si="3">IF(E10="","",VLOOKUP(E10,$A$9:$B$408,2,FALSE))</f>
        <v/>
      </c>
      <c r="U10" s="54" t="str">
        <f t="shared" ref="U10:U73" si="4">IF(G10="","",VLOOKUP(G10,$A$9:$B$408,2,FALSE))</f>
        <v/>
      </c>
      <c r="V10" s="60" t="str">
        <f t="shared" ref="V10:V73" si="5">IF(I10="","",I10)</f>
        <v/>
      </c>
    </row>
    <row r="11" spans="1:22" ht="15.75" customHeight="1">
      <c r="A11" s="22">
        <v>3</v>
      </c>
      <c r="B11" s="46"/>
      <c r="C11" s="23"/>
      <c r="D11" s="24"/>
      <c r="E11" s="25"/>
      <c r="F11" s="26" t="str">
        <f t="shared" si="0"/>
        <v/>
      </c>
      <c r="G11" s="27"/>
      <c r="H11" s="28" t="str">
        <f t="shared" si="1"/>
        <v/>
      </c>
      <c r="I11" s="29"/>
      <c r="Q11" s="62" t="str">
        <f t="shared" si="2"/>
        <v/>
      </c>
      <c r="R11" s="55" t="str">
        <f>IF(C11="","",IF(C11="大人",D11,IF(C11="幼児",D11,VLOOKUP(C11,【消去禁止】プルダウンデータ!$A$1:$B$16,2,FALSE))))</f>
        <v/>
      </c>
      <c r="S11" s="56" t="str">
        <f>IF(R11="","",VLOOKUP(R11,【消去禁止】プルダウンデータ!$E$2:$F$103,2,FALSE))</f>
        <v/>
      </c>
      <c r="T11" s="54" t="str">
        <f t="shared" si="3"/>
        <v/>
      </c>
      <c r="U11" s="54" t="str">
        <f t="shared" si="4"/>
        <v/>
      </c>
      <c r="V11" s="60" t="str">
        <f t="shared" si="5"/>
        <v/>
      </c>
    </row>
    <row r="12" spans="1:22" ht="15.75" customHeight="1">
      <c r="A12" s="22">
        <v>4</v>
      </c>
      <c r="B12" s="46"/>
      <c r="C12" s="23"/>
      <c r="D12" s="24"/>
      <c r="E12" s="25"/>
      <c r="F12" s="26" t="str">
        <f t="shared" si="0"/>
        <v/>
      </c>
      <c r="G12" s="27"/>
      <c r="H12" s="28" t="str">
        <f t="shared" si="1"/>
        <v/>
      </c>
      <c r="I12" s="29"/>
      <c r="Q12" s="62" t="str">
        <f t="shared" si="2"/>
        <v/>
      </c>
      <c r="R12" s="55" t="str">
        <f>IF(C12="","",IF(C12="大人",D12,IF(C12="幼児",D12,VLOOKUP(C12,【消去禁止】プルダウンデータ!$A$1:$B$16,2,FALSE))))</f>
        <v/>
      </c>
      <c r="S12" s="56" t="str">
        <f>IF(R12="","",VLOOKUP(R12,【消去禁止】プルダウンデータ!$E$2:$F$103,2,FALSE))</f>
        <v/>
      </c>
      <c r="T12" s="54" t="str">
        <f t="shared" si="3"/>
        <v/>
      </c>
      <c r="U12" s="54" t="str">
        <f t="shared" si="4"/>
        <v/>
      </c>
      <c r="V12" s="60" t="str">
        <f t="shared" si="5"/>
        <v/>
      </c>
    </row>
    <row r="13" spans="1:22" ht="15.75" customHeight="1">
      <c r="A13" s="22">
        <v>5</v>
      </c>
      <c r="B13" s="46"/>
      <c r="C13" s="23"/>
      <c r="D13" s="24"/>
      <c r="E13" s="25"/>
      <c r="F13" s="26" t="str">
        <f t="shared" si="0"/>
        <v/>
      </c>
      <c r="G13" s="27"/>
      <c r="H13" s="28" t="str">
        <f t="shared" si="1"/>
        <v/>
      </c>
      <c r="I13" s="29"/>
      <c r="Q13" s="62" t="str">
        <f t="shared" si="2"/>
        <v/>
      </c>
      <c r="R13" s="55" t="str">
        <f>IF(C13="","",IF(C13="大人",D13,IF(C13="幼児",D13,VLOOKUP(C13,【消去禁止】プルダウンデータ!$A$1:$B$16,2,FALSE))))</f>
        <v/>
      </c>
      <c r="S13" s="56" t="str">
        <f>IF(R13="","",VLOOKUP(R13,【消去禁止】プルダウンデータ!$E$2:$F$103,2,FALSE))</f>
        <v/>
      </c>
      <c r="T13" s="54" t="str">
        <f t="shared" si="3"/>
        <v/>
      </c>
      <c r="U13" s="54" t="str">
        <f t="shared" si="4"/>
        <v/>
      </c>
      <c r="V13" s="60" t="str">
        <f t="shared" si="5"/>
        <v/>
      </c>
    </row>
    <row r="14" spans="1:22" ht="15.75" customHeight="1">
      <c r="A14" s="22">
        <v>6</v>
      </c>
      <c r="B14" s="46"/>
      <c r="C14" s="23"/>
      <c r="D14" s="24"/>
      <c r="E14" s="25"/>
      <c r="F14" s="26" t="str">
        <f t="shared" si="0"/>
        <v/>
      </c>
      <c r="G14" s="27"/>
      <c r="H14" s="28" t="str">
        <f t="shared" si="1"/>
        <v/>
      </c>
      <c r="I14" s="29"/>
      <c r="Q14" s="62" t="str">
        <f t="shared" si="2"/>
        <v/>
      </c>
      <c r="R14" s="55" t="str">
        <f>IF(C14="","",IF(C14="大人",D14,IF(C14="幼児",D14,VLOOKUP(C14,【消去禁止】プルダウンデータ!$A$1:$B$16,2,FALSE))))</f>
        <v/>
      </c>
      <c r="S14" s="56" t="str">
        <f>IF(R14="","",VLOOKUP(R14,【消去禁止】プルダウンデータ!$E$2:$F$103,2,FALSE))</f>
        <v/>
      </c>
      <c r="T14" s="54" t="str">
        <f t="shared" si="3"/>
        <v/>
      </c>
      <c r="U14" s="54" t="str">
        <f t="shared" si="4"/>
        <v/>
      </c>
      <c r="V14" s="60" t="str">
        <f t="shared" si="5"/>
        <v/>
      </c>
    </row>
    <row r="15" spans="1:22" ht="15.75" customHeight="1">
      <c r="A15" s="22">
        <v>7</v>
      </c>
      <c r="B15" s="46"/>
      <c r="C15" s="23"/>
      <c r="D15" s="24"/>
      <c r="E15" s="25"/>
      <c r="F15" s="26" t="str">
        <f t="shared" si="0"/>
        <v/>
      </c>
      <c r="G15" s="27"/>
      <c r="H15" s="28" t="str">
        <f t="shared" si="1"/>
        <v/>
      </c>
      <c r="I15" s="29"/>
      <c r="Q15" s="62" t="str">
        <f t="shared" si="2"/>
        <v/>
      </c>
      <c r="R15" s="55" t="str">
        <f>IF(C15="","",IF(C15="大人",D15,IF(C15="幼児",D15,VLOOKUP(C15,【消去禁止】プルダウンデータ!$A$1:$B$16,2,FALSE))))</f>
        <v/>
      </c>
      <c r="S15" s="56" t="str">
        <f>IF(R15="","",VLOOKUP(R15,【消去禁止】プルダウンデータ!$E$2:$F$103,2,FALSE))</f>
        <v/>
      </c>
      <c r="T15" s="54" t="str">
        <f t="shared" si="3"/>
        <v/>
      </c>
      <c r="U15" s="54" t="str">
        <f t="shared" si="4"/>
        <v/>
      </c>
      <c r="V15" s="60" t="str">
        <f t="shared" si="5"/>
        <v/>
      </c>
    </row>
    <row r="16" spans="1:22" ht="15.75" customHeight="1">
      <c r="A16" s="22">
        <v>8</v>
      </c>
      <c r="B16" s="46"/>
      <c r="C16" s="23"/>
      <c r="D16" s="24"/>
      <c r="E16" s="25"/>
      <c r="F16" s="26" t="str">
        <f t="shared" si="0"/>
        <v/>
      </c>
      <c r="G16" s="27"/>
      <c r="H16" s="28" t="str">
        <f t="shared" si="1"/>
        <v/>
      </c>
      <c r="I16" s="29"/>
      <c r="Q16" s="62" t="str">
        <f t="shared" si="2"/>
        <v/>
      </c>
      <c r="R16" s="55" t="str">
        <f>IF(C16="","",IF(C16="大人",D16,IF(C16="幼児",D16,VLOOKUP(C16,【消去禁止】プルダウンデータ!$A$1:$B$16,2,FALSE))))</f>
        <v/>
      </c>
      <c r="S16" s="56" t="str">
        <f>IF(R16="","",VLOOKUP(R16,【消去禁止】プルダウンデータ!$E$2:$F$103,2,FALSE))</f>
        <v/>
      </c>
      <c r="T16" s="54" t="str">
        <f t="shared" si="3"/>
        <v/>
      </c>
      <c r="U16" s="54" t="str">
        <f t="shared" si="4"/>
        <v/>
      </c>
      <c r="V16" s="60" t="str">
        <f t="shared" si="5"/>
        <v/>
      </c>
    </row>
    <row r="17" spans="1:22" ht="15.75" customHeight="1">
      <c r="A17" s="22">
        <v>9</v>
      </c>
      <c r="B17" s="46"/>
      <c r="C17" s="23"/>
      <c r="D17" s="24"/>
      <c r="E17" s="25"/>
      <c r="F17" s="26" t="str">
        <f t="shared" si="0"/>
        <v/>
      </c>
      <c r="G17" s="27"/>
      <c r="H17" s="28" t="str">
        <f t="shared" si="1"/>
        <v/>
      </c>
      <c r="I17" s="29"/>
      <c r="Q17" s="62" t="str">
        <f t="shared" si="2"/>
        <v/>
      </c>
      <c r="R17" s="55" t="str">
        <f>IF(C17="","",IF(C17="大人",D17,IF(C17="幼児",D17,VLOOKUP(C17,【消去禁止】プルダウンデータ!$A$1:$B$16,2,FALSE))))</f>
        <v/>
      </c>
      <c r="S17" s="56" t="str">
        <f>IF(R17="","",VLOOKUP(R17,【消去禁止】プルダウンデータ!$E$2:$F$103,2,FALSE))</f>
        <v/>
      </c>
      <c r="T17" s="54" t="str">
        <f t="shared" si="3"/>
        <v/>
      </c>
      <c r="U17" s="54" t="str">
        <f t="shared" si="4"/>
        <v/>
      </c>
      <c r="V17" s="60" t="str">
        <f t="shared" si="5"/>
        <v/>
      </c>
    </row>
    <row r="18" spans="1:22" ht="15.75" customHeight="1">
      <c r="A18" s="22">
        <v>10</v>
      </c>
      <c r="B18" s="46"/>
      <c r="C18" s="23"/>
      <c r="D18" s="24"/>
      <c r="E18" s="25"/>
      <c r="F18" s="26" t="str">
        <f t="shared" si="0"/>
        <v/>
      </c>
      <c r="G18" s="27"/>
      <c r="H18" s="28" t="str">
        <f t="shared" si="1"/>
        <v/>
      </c>
      <c r="I18" s="29"/>
      <c r="Q18" s="62" t="str">
        <f t="shared" si="2"/>
        <v/>
      </c>
      <c r="R18" s="55" t="str">
        <f>IF(C18="","",IF(C18="大人",D18,IF(C18="幼児",D18,VLOOKUP(C18,【消去禁止】プルダウンデータ!$A$1:$B$16,2,FALSE))))</f>
        <v/>
      </c>
      <c r="S18" s="56" t="str">
        <f>IF(R18="","",VLOOKUP(R18,【消去禁止】プルダウンデータ!$E$2:$F$103,2,FALSE))</f>
        <v/>
      </c>
      <c r="T18" s="54" t="str">
        <f t="shared" si="3"/>
        <v/>
      </c>
      <c r="U18" s="54" t="str">
        <f t="shared" si="4"/>
        <v/>
      </c>
      <c r="V18" s="60" t="str">
        <f t="shared" si="5"/>
        <v/>
      </c>
    </row>
    <row r="19" spans="1:22" ht="15.75" customHeight="1">
      <c r="A19" s="22">
        <v>11</v>
      </c>
      <c r="B19" s="46"/>
      <c r="C19" s="23"/>
      <c r="D19" s="24"/>
      <c r="E19" s="25"/>
      <c r="F19" s="26" t="str">
        <f t="shared" si="0"/>
        <v/>
      </c>
      <c r="G19" s="27"/>
      <c r="H19" s="28" t="str">
        <f t="shared" si="1"/>
        <v/>
      </c>
      <c r="I19" s="29"/>
      <c r="Q19" s="62" t="str">
        <f t="shared" si="2"/>
        <v/>
      </c>
      <c r="R19" s="55" t="str">
        <f>IF(C19="","",IF(C19="大人",D19,IF(C19="幼児",D19,VLOOKUP(C19,【消去禁止】プルダウンデータ!$A$1:$B$16,2,FALSE))))</f>
        <v/>
      </c>
      <c r="S19" s="56" t="str">
        <f>IF(R19="","",VLOOKUP(R19,【消去禁止】プルダウンデータ!$E$2:$F$103,2,FALSE))</f>
        <v/>
      </c>
      <c r="T19" s="54" t="str">
        <f t="shared" si="3"/>
        <v/>
      </c>
      <c r="U19" s="54" t="str">
        <f t="shared" si="4"/>
        <v/>
      </c>
      <c r="V19" s="60" t="str">
        <f t="shared" si="5"/>
        <v/>
      </c>
    </row>
    <row r="20" spans="1:22" ht="15.75" customHeight="1">
      <c r="A20" s="22">
        <v>12</v>
      </c>
      <c r="B20" s="46"/>
      <c r="C20" s="23"/>
      <c r="D20" s="24"/>
      <c r="E20" s="25"/>
      <c r="F20" s="26" t="str">
        <f t="shared" si="0"/>
        <v/>
      </c>
      <c r="G20" s="27"/>
      <c r="H20" s="28" t="str">
        <f t="shared" si="1"/>
        <v/>
      </c>
      <c r="I20" s="29"/>
      <c r="Q20" s="62" t="str">
        <f t="shared" si="2"/>
        <v/>
      </c>
      <c r="R20" s="55" t="str">
        <f>IF(C20="","",IF(C20="大人",D20,IF(C20="幼児",D20,VLOOKUP(C20,【消去禁止】プルダウンデータ!$A$1:$B$16,2,FALSE))))</f>
        <v/>
      </c>
      <c r="S20" s="56" t="str">
        <f>IF(R20="","",VLOOKUP(R20,【消去禁止】プルダウンデータ!$E$2:$F$103,2,FALSE))</f>
        <v/>
      </c>
      <c r="T20" s="54" t="str">
        <f t="shared" si="3"/>
        <v/>
      </c>
      <c r="U20" s="54" t="str">
        <f t="shared" si="4"/>
        <v/>
      </c>
      <c r="V20" s="60" t="str">
        <f t="shared" si="5"/>
        <v/>
      </c>
    </row>
    <row r="21" spans="1:22" ht="15.75" customHeight="1">
      <c r="A21" s="22">
        <v>13</v>
      </c>
      <c r="B21" s="46"/>
      <c r="C21" s="23"/>
      <c r="D21" s="24"/>
      <c r="E21" s="25"/>
      <c r="F21" s="26" t="str">
        <f t="shared" si="0"/>
        <v/>
      </c>
      <c r="G21" s="27"/>
      <c r="H21" s="28" t="str">
        <f t="shared" si="1"/>
        <v/>
      </c>
      <c r="I21" s="29"/>
      <c r="Q21" s="62" t="str">
        <f t="shared" si="2"/>
        <v/>
      </c>
      <c r="R21" s="55" t="str">
        <f>IF(C21="","",IF(C21="大人",D21,IF(C21="幼児",D21,VLOOKUP(C21,【消去禁止】プルダウンデータ!$A$1:$B$16,2,FALSE))))</f>
        <v/>
      </c>
      <c r="S21" s="56" t="str">
        <f>IF(R21="","",VLOOKUP(R21,【消去禁止】プルダウンデータ!$E$2:$F$103,2,FALSE))</f>
        <v/>
      </c>
      <c r="T21" s="54" t="str">
        <f t="shared" si="3"/>
        <v/>
      </c>
      <c r="U21" s="54" t="str">
        <f t="shared" si="4"/>
        <v/>
      </c>
      <c r="V21" s="60" t="str">
        <f t="shared" si="5"/>
        <v/>
      </c>
    </row>
    <row r="22" spans="1:22" ht="15.75" customHeight="1">
      <c r="A22" s="22">
        <v>14</v>
      </c>
      <c r="B22" s="46"/>
      <c r="C22" s="23"/>
      <c r="D22" s="24"/>
      <c r="E22" s="25"/>
      <c r="F22" s="26" t="str">
        <f t="shared" si="0"/>
        <v/>
      </c>
      <c r="G22" s="27"/>
      <c r="H22" s="28" t="str">
        <f t="shared" si="1"/>
        <v/>
      </c>
      <c r="I22" s="29"/>
      <c r="Q22" s="62" t="str">
        <f t="shared" si="2"/>
        <v/>
      </c>
      <c r="R22" s="55" t="str">
        <f>IF(C22="","",IF(C22="大人",D22,IF(C22="幼児",D22,VLOOKUP(C22,【消去禁止】プルダウンデータ!$A$1:$B$16,2,FALSE))))</f>
        <v/>
      </c>
      <c r="S22" s="56" t="str">
        <f>IF(R22="","",VLOOKUP(R22,【消去禁止】プルダウンデータ!$E$2:$F$103,2,FALSE))</f>
        <v/>
      </c>
      <c r="T22" s="54" t="str">
        <f t="shared" si="3"/>
        <v/>
      </c>
      <c r="U22" s="54" t="str">
        <f t="shared" si="4"/>
        <v/>
      </c>
      <c r="V22" s="60" t="str">
        <f t="shared" si="5"/>
        <v/>
      </c>
    </row>
    <row r="23" spans="1:22" ht="15.75" customHeight="1">
      <c r="A23" s="22">
        <v>15</v>
      </c>
      <c r="B23" s="46"/>
      <c r="C23" s="23"/>
      <c r="D23" s="24"/>
      <c r="E23" s="25"/>
      <c r="F23" s="26" t="str">
        <f t="shared" si="0"/>
        <v/>
      </c>
      <c r="G23" s="27"/>
      <c r="H23" s="28" t="str">
        <f t="shared" si="1"/>
        <v/>
      </c>
      <c r="I23" s="29"/>
      <c r="Q23" s="62" t="str">
        <f t="shared" si="2"/>
        <v/>
      </c>
      <c r="R23" s="55" t="str">
        <f>IF(C23="","",IF(C23="大人",D23,IF(C23="幼児",D23,VLOOKUP(C23,【消去禁止】プルダウンデータ!$A$1:$B$16,2,FALSE))))</f>
        <v/>
      </c>
      <c r="S23" s="56" t="str">
        <f>IF(R23="","",VLOOKUP(R23,【消去禁止】プルダウンデータ!$E$2:$F$103,2,FALSE))</f>
        <v/>
      </c>
      <c r="T23" s="54" t="str">
        <f t="shared" si="3"/>
        <v/>
      </c>
      <c r="U23" s="54" t="str">
        <f t="shared" si="4"/>
        <v/>
      </c>
      <c r="V23" s="60" t="str">
        <f t="shared" si="5"/>
        <v/>
      </c>
    </row>
    <row r="24" spans="1:22" ht="15.75" customHeight="1">
      <c r="A24" s="22">
        <v>16</v>
      </c>
      <c r="B24" s="46"/>
      <c r="C24" s="23"/>
      <c r="D24" s="24"/>
      <c r="E24" s="25"/>
      <c r="F24" s="26" t="str">
        <f t="shared" si="0"/>
        <v/>
      </c>
      <c r="G24" s="27"/>
      <c r="H24" s="28" t="str">
        <f t="shared" si="1"/>
        <v/>
      </c>
      <c r="I24" s="29"/>
      <c r="Q24" s="62" t="str">
        <f t="shared" si="2"/>
        <v/>
      </c>
      <c r="R24" s="55" t="str">
        <f>IF(C24="","",IF(C24="大人",D24,IF(C24="幼児",D24,VLOOKUP(C24,【消去禁止】プルダウンデータ!$A$1:$B$16,2,FALSE))))</f>
        <v/>
      </c>
      <c r="S24" s="56" t="str">
        <f>IF(R24="","",VLOOKUP(R24,【消去禁止】プルダウンデータ!$E$2:$F$103,2,FALSE))</f>
        <v/>
      </c>
      <c r="T24" s="54" t="str">
        <f t="shared" si="3"/>
        <v/>
      </c>
      <c r="U24" s="54" t="str">
        <f t="shared" si="4"/>
        <v/>
      </c>
      <c r="V24" s="60" t="str">
        <f t="shared" si="5"/>
        <v/>
      </c>
    </row>
    <row r="25" spans="1:22" ht="15.75" customHeight="1">
      <c r="A25" s="22">
        <v>17</v>
      </c>
      <c r="B25" s="46"/>
      <c r="C25" s="23"/>
      <c r="D25" s="24"/>
      <c r="E25" s="25"/>
      <c r="F25" s="26" t="str">
        <f t="shared" si="0"/>
        <v/>
      </c>
      <c r="G25" s="27"/>
      <c r="H25" s="28" t="str">
        <f t="shared" si="1"/>
        <v/>
      </c>
      <c r="I25" s="29"/>
      <c r="Q25" s="62" t="str">
        <f t="shared" si="2"/>
        <v/>
      </c>
      <c r="R25" s="55" t="str">
        <f>IF(C25="","",IF(C25="大人",D25,IF(C25="幼児",D25,VLOOKUP(C25,【消去禁止】プルダウンデータ!$A$1:$B$16,2,FALSE))))</f>
        <v/>
      </c>
      <c r="S25" s="56" t="str">
        <f>IF(R25="","",VLOOKUP(R25,【消去禁止】プルダウンデータ!$E$2:$F$103,2,FALSE))</f>
        <v/>
      </c>
      <c r="T25" s="54" t="str">
        <f t="shared" si="3"/>
        <v/>
      </c>
      <c r="U25" s="54" t="str">
        <f t="shared" si="4"/>
        <v/>
      </c>
      <c r="V25" s="60" t="str">
        <f t="shared" si="5"/>
        <v/>
      </c>
    </row>
    <row r="26" spans="1:22" ht="15.75" customHeight="1">
      <c r="A26" s="22">
        <v>18</v>
      </c>
      <c r="B26" s="46"/>
      <c r="C26" s="23"/>
      <c r="D26" s="24"/>
      <c r="E26" s="25"/>
      <c r="F26" s="26" t="str">
        <f t="shared" si="0"/>
        <v/>
      </c>
      <c r="G26" s="27"/>
      <c r="H26" s="28" t="str">
        <f t="shared" si="1"/>
        <v/>
      </c>
      <c r="I26" s="29"/>
      <c r="Q26" s="62" t="str">
        <f t="shared" si="2"/>
        <v/>
      </c>
      <c r="R26" s="55" t="str">
        <f>IF(C26="","",IF(C26="大人",D26,IF(C26="幼児",D26,VLOOKUP(C26,【消去禁止】プルダウンデータ!$A$1:$B$16,2,FALSE))))</f>
        <v/>
      </c>
      <c r="S26" s="56" t="str">
        <f>IF(R26="","",VLOOKUP(R26,【消去禁止】プルダウンデータ!$E$2:$F$103,2,FALSE))</f>
        <v/>
      </c>
      <c r="T26" s="54" t="str">
        <f t="shared" si="3"/>
        <v/>
      </c>
      <c r="U26" s="54" t="str">
        <f t="shared" si="4"/>
        <v/>
      </c>
      <c r="V26" s="60" t="str">
        <f t="shared" si="5"/>
        <v/>
      </c>
    </row>
    <row r="27" spans="1:22" ht="15.75" customHeight="1">
      <c r="A27" s="22">
        <v>19</v>
      </c>
      <c r="B27" s="46"/>
      <c r="C27" s="23"/>
      <c r="D27" s="24"/>
      <c r="E27" s="25"/>
      <c r="F27" s="26" t="str">
        <f t="shared" si="0"/>
        <v/>
      </c>
      <c r="G27" s="27"/>
      <c r="H27" s="28" t="str">
        <f t="shared" si="1"/>
        <v/>
      </c>
      <c r="I27" s="29"/>
      <c r="Q27" s="62" t="str">
        <f t="shared" si="2"/>
        <v/>
      </c>
      <c r="R27" s="55" t="str">
        <f>IF(C27="","",IF(C27="大人",D27,IF(C27="幼児",D27,VLOOKUP(C27,【消去禁止】プルダウンデータ!$A$1:$B$16,2,FALSE))))</f>
        <v/>
      </c>
      <c r="S27" s="56" t="str">
        <f>IF(R27="","",VLOOKUP(R27,【消去禁止】プルダウンデータ!$E$2:$F$103,2,FALSE))</f>
        <v/>
      </c>
      <c r="T27" s="54" t="str">
        <f t="shared" si="3"/>
        <v/>
      </c>
      <c r="U27" s="54" t="str">
        <f t="shared" si="4"/>
        <v/>
      </c>
      <c r="V27" s="60" t="str">
        <f t="shared" si="5"/>
        <v/>
      </c>
    </row>
    <row r="28" spans="1:22" ht="15.75" customHeight="1">
      <c r="A28" s="22">
        <v>20</v>
      </c>
      <c r="B28" s="46"/>
      <c r="C28" s="23"/>
      <c r="D28" s="24"/>
      <c r="E28" s="25"/>
      <c r="F28" s="26" t="str">
        <f t="shared" si="0"/>
        <v/>
      </c>
      <c r="G28" s="27"/>
      <c r="H28" s="28" t="str">
        <f t="shared" si="1"/>
        <v/>
      </c>
      <c r="I28" s="29"/>
      <c r="Q28" s="62" t="str">
        <f t="shared" si="2"/>
        <v/>
      </c>
      <c r="R28" s="55" t="str">
        <f>IF(C28="","",IF(C28="大人",D28,IF(C28="幼児",D28,VLOOKUP(C28,【消去禁止】プルダウンデータ!$A$1:$B$16,2,FALSE))))</f>
        <v/>
      </c>
      <c r="S28" s="56" t="str">
        <f>IF(R28="","",VLOOKUP(R28,【消去禁止】プルダウンデータ!$E$2:$F$103,2,FALSE))</f>
        <v/>
      </c>
      <c r="T28" s="54" t="str">
        <f t="shared" si="3"/>
        <v/>
      </c>
      <c r="U28" s="54" t="str">
        <f t="shared" si="4"/>
        <v/>
      </c>
      <c r="V28" s="60" t="str">
        <f t="shared" si="5"/>
        <v/>
      </c>
    </row>
    <row r="29" spans="1:22" ht="15.75" customHeight="1">
      <c r="A29" s="22">
        <v>21</v>
      </c>
      <c r="B29" s="46"/>
      <c r="C29" s="23"/>
      <c r="D29" s="24"/>
      <c r="E29" s="25"/>
      <c r="F29" s="26" t="str">
        <f t="shared" si="0"/>
        <v/>
      </c>
      <c r="G29" s="27"/>
      <c r="H29" s="28" t="str">
        <f t="shared" si="1"/>
        <v/>
      </c>
      <c r="I29" s="29"/>
      <c r="Q29" s="62" t="str">
        <f t="shared" si="2"/>
        <v/>
      </c>
      <c r="R29" s="55" t="str">
        <f>IF(C29="","",IF(C29="大人",D29,IF(C29="幼児",D29,VLOOKUP(C29,【消去禁止】プルダウンデータ!$A$1:$B$16,2,FALSE))))</f>
        <v/>
      </c>
      <c r="S29" s="56" t="str">
        <f>IF(R29="","",VLOOKUP(R29,【消去禁止】プルダウンデータ!$E$2:$F$103,2,FALSE))</f>
        <v/>
      </c>
      <c r="T29" s="54" t="str">
        <f t="shared" si="3"/>
        <v/>
      </c>
      <c r="U29" s="54" t="str">
        <f t="shared" si="4"/>
        <v/>
      </c>
      <c r="V29" s="60" t="str">
        <f t="shared" si="5"/>
        <v/>
      </c>
    </row>
    <row r="30" spans="1:22" ht="15.75" customHeight="1">
      <c r="A30" s="22">
        <v>22</v>
      </c>
      <c r="B30" s="46"/>
      <c r="C30" s="23"/>
      <c r="D30" s="24"/>
      <c r="E30" s="25"/>
      <c r="F30" s="26" t="str">
        <f t="shared" si="0"/>
        <v/>
      </c>
      <c r="G30" s="27"/>
      <c r="H30" s="28" t="str">
        <f t="shared" si="1"/>
        <v/>
      </c>
      <c r="I30" s="29"/>
      <c r="Q30" s="62" t="str">
        <f t="shared" si="2"/>
        <v/>
      </c>
      <c r="R30" s="55" t="str">
        <f>IF(C30="","",IF(C30="大人",D30,IF(C30="幼児",D30,VLOOKUP(C30,【消去禁止】プルダウンデータ!$A$1:$B$16,2,FALSE))))</f>
        <v/>
      </c>
      <c r="S30" s="56" t="str">
        <f>IF(R30="","",VLOOKUP(R30,【消去禁止】プルダウンデータ!$E$2:$F$103,2,FALSE))</f>
        <v/>
      </c>
      <c r="T30" s="54" t="str">
        <f t="shared" si="3"/>
        <v/>
      </c>
      <c r="U30" s="54" t="str">
        <f t="shared" si="4"/>
        <v/>
      </c>
      <c r="V30" s="60" t="str">
        <f t="shared" si="5"/>
        <v/>
      </c>
    </row>
    <row r="31" spans="1:22" ht="15.75" customHeight="1">
      <c r="A31" s="22">
        <v>23</v>
      </c>
      <c r="B31" s="46"/>
      <c r="C31" s="23"/>
      <c r="D31" s="24"/>
      <c r="E31" s="25"/>
      <c r="F31" s="26" t="str">
        <f t="shared" si="0"/>
        <v/>
      </c>
      <c r="G31" s="27"/>
      <c r="H31" s="28" t="str">
        <f t="shared" si="1"/>
        <v/>
      </c>
      <c r="I31" s="29"/>
      <c r="Q31" s="62" t="str">
        <f t="shared" si="2"/>
        <v/>
      </c>
      <c r="R31" s="55" t="str">
        <f>IF(C31="","",IF(C31="大人",D31,IF(C31="幼児",D31,VLOOKUP(C31,【消去禁止】プルダウンデータ!$A$1:$B$16,2,FALSE))))</f>
        <v/>
      </c>
      <c r="S31" s="56" t="str">
        <f>IF(R31="","",VLOOKUP(R31,【消去禁止】プルダウンデータ!$E$2:$F$103,2,FALSE))</f>
        <v/>
      </c>
      <c r="T31" s="54" t="str">
        <f t="shared" si="3"/>
        <v/>
      </c>
      <c r="U31" s="54" t="str">
        <f t="shared" si="4"/>
        <v/>
      </c>
      <c r="V31" s="60" t="str">
        <f t="shared" si="5"/>
        <v/>
      </c>
    </row>
    <row r="32" spans="1:22" ht="15.75" customHeight="1">
      <c r="A32" s="22">
        <v>24</v>
      </c>
      <c r="B32" s="46"/>
      <c r="C32" s="23"/>
      <c r="D32" s="24"/>
      <c r="E32" s="25"/>
      <c r="F32" s="26" t="str">
        <f t="shared" si="0"/>
        <v/>
      </c>
      <c r="G32" s="27"/>
      <c r="H32" s="28" t="str">
        <f t="shared" si="1"/>
        <v/>
      </c>
      <c r="I32" s="29"/>
      <c r="Q32" s="62" t="str">
        <f t="shared" si="2"/>
        <v/>
      </c>
      <c r="R32" s="55" t="str">
        <f>IF(C32="","",IF(C32="大人",D32,IF(C32="幼児",D32,VLOOKUP(C32,【消去禁止】プルダウンデータ!$A$1:$B$16,2,FALSE))))</f>
        <v/>
      </c>
      <c r="S32" s="56" t="str">
        <f>IF(R32="","",VLOOKUP(R32,【消去禁止】プルダウンデータ!$E$2:$F$103,2,FALSE))</f>
        <v/>
      </c>
      <c r="T32" s="54" t="str">
        <f t="shared" si="3"/>
        <v/>
      </c>
      <c r="U32" s="54" t="str">
        <f t="shared" si="4"/>
        <v/>
      </c>
      <c r="V32" s="60" t="str">
        <f t="shared" si="5"/>
        <v/>
      </c>
    </row>
    <row r="33" spans="1:22" ht="15.75" customHeight="1">
      <c r="A33" s="22">
        <v>25</v>
      </c>
      <c r="B33" s="46"/>
      <c r="C33" s="23"/>
      <c r="D33" s="24"/>
      <c r="E33" s="25"/>
      <c r="F33" s="26" t="str">
        <f t="shared" si="0"/>
        <v/>
      </c>
      <c r="G33" s="27"/>
      <c r="H33" s="28" t="str">
        <f t="shared" si="1"/>
        <v/>
      </c>
      <c r="I33" s="29"/>
      <c r="Q33" s="62" t="str">
        <f t="shared" si="2"/>
        <v/>
      </c>
      <c r="R33" s="55" t="str">
        <f>IF(C33="","",IF(C33="大人",D33,IF(C33="幼児",D33,VLOOKUP(C33,【消去禁止】プルダウンデータ!$A$1:$B$16,2,FALSE))))</f>
        <v/>
      </c>
      <c r="S33" s="56" t="str">
        <f>IF(R33="","",VLOOKUP(R33,【消去禁止】プルダウンデータ!$E$2:$F$103,2,FALSE))</f>
        <v/>
      </c>
      <c r="T33" s="54" t="str">
        <f t="shared" si="3"/>
        <v/>
      </c>
      <c r="U33" s="54" t="str">
        <f t="shared" si="4"/>
        <v/>
      </c>
      <c r="V33" s="60" t="str">
        <f t="shared" si="5"/>
        <v/>
      </c>
    </row>
    <row r="34" spans="1:22" ht="15.75" customHeight="1">
      <c r="A34" s="22">
        <v>26</v>
      </c>
      <c r="B34" s="46"/>
      <c r="C34" s="23"/>
      <c r="D34" s="24"/>
      <c r="E34" s="25"/>
      <c r="F34" s="26" t="str">
        <f t="shared" si="0"/>
        <v/>
      </c>
      <c r="G34" s="27"/>
      <c r="H34" s="28" t="str">
        <f t="shared" si="1"/>
        <v/>
      </c>
      <c r="I34" s="29"/>
      <c r="Q34" s="62" t="str">
        <f t="shared" si="2"/>
        <v/>
      </c>
      <c r="R34" s="55" t="str">
        <f>IF(C34="","",IF(C34="大人",D34,IF(C34="幼児",D34,VLOOKUP(C34,【消去禁止】プルダウンデータ!$A$1:$B$16,2,FALSE))))</f>
        <v/>
      </c>
      <c r="S34" s="56" t="str">
        <f>IF(R34="","",VLOOKUP(R34,【消去禁止】プルダウンデータ!$E$2:$F$103,2,FALSE))</f>
        <v/>
      </c>
      <c r="T34" s="54" t="str">
        <f t="shared" si="3"/>
        <v/>
      </c>
      <c r="U34" s="54" t="str">
        <f t="shared" si="4"/>
        <v/>
      </c>
      <c r="V34" s="60" t="str">
        <f t="shared" si="5"/>
        <v/>
      </c>
    </row>
    <row r="35" spans="1:22" ht="15.75" customHeight="1">
      <c r="A35" s="22">
        <v>27</v>
      </c>
      <c r="B35" s="46"/>
      <c r="C35" s="23"/>
      <c r="D35" s="24"/>
      <c r="E35" s="25"/>
      <c r="F35" s="26" t="str">
        <f t="shared" si="0"/>
        <v/>
      </c>
      <c r="G35" s="27"/>
      <c r="H35" s="28" t="str">
        <f t="shared" si="1"/>
        <v/>
      </c>
      <c r="I35" s="29"/>
      <c r="Q35" s="62" t="str">
        <f t="shared" si="2"/>
        <v/>
      </c>
      <c r="R35" s="55" t="str">
        <f>IF(C35="","",IF(C35="大人",D35,IF(C35="幼児",D35,VLOOKUP(C35,【消去禁止】プルダウンデータ!$A$1:$B$16,2,FALSE))))</f>
        <v/>
      </c>
      <c r="S35" s="56" t="str">
        <f>IF(R35="","",VLOOKUP(R35,【消去禁止】プルダウンデータ!$E$2:$F$103,2,FALSE))</f>
        <v/>
      </c>
      <c r="T35" s="54" t="str">
        <f t="shared" si="3"/>
        <v/>
      </c>
      <c r="U35" s="54" t="str">
        <f t="shared" si="4"/>
        <v/>
      </c>
      <c r="V35" s="60" t="str">
        <f t="shared" si="5"/>
        <v/>
      </c>
    </row>
    <row r="36" spans="1:22" ht="15.75" customHeight="1">
      <c r="A36" s="22">
        <v>28</v>
      </c>
      <c r="B36" s="46"/>
      <c r="C36" s="23"/>
      <c r="D36" s="24"/>
      <c r="E36" s="25"/>
      <c r="F36" s="26" t="str">
        <f t="shared" si="0"/>
        <v/>
      </c>
      <c r="G36" s="27"/>
      <c r="H36" s="28" t="str">
        <f t="shared" si="1"/>
        <v/>
      </c>
      <c r="I36" s="29"/>
      <c r="Q36" s="62" t="str">
        <f t="shared" si="2"/>
        <v/>
      </c>
      <c r="R36" s="55" t="str">
        <f>IF(C36="","",IF(C36="大人",D36,IF(C36="幼児",D36,VLOOKUP(C36,【消去禁止】プルダウンデータ!$A$1:$B$16,2,FALSE))))</f>
        <v/>
      </c>
      <c r="S36" s="56" t="str">
        <f>IF(R36="","",VLOOKUP(R36,【消去禁止】プルダウンデータ!$E$2:$F$103,2,FALSE))</f>
        <v/>
      </c>
      <c r="T36" s="54" t="str">
        <f t="shared" si="3"/>
        <v/>
      </c>
      <c r="U36" s="54" t="str">
        <f t="shared" si="4"/>
        <v/>
      </c>
      <c r="V36" s="60" t="str">
        <f t="shared" si="5"/>
        <v/>
      </c>
    </row>
    <row r="37" spans="1:22" ht="15.75" customHeight="1">
      <c r="A37" s="22">
        <v>29</v>
      </c>
      <c r="B37" s="46"/>
      <c r="C37" s="23"/>
      <c r="D37" s="24"/>
      <c r="E37" s="25"/>
      <c r="F37" s="26" t="str">
        <f t="shared" si="0"/>
        <v/>
      </c>
      <c r="G37" s="27"/>
      <c r="H37" s="28" t="str">
        <f t="shared" si="1"/>
        <v/>
      </c>
      <c r="I37" s="29"/>
      <c r="Q37" s="62" t="str">
        <f t="shared" si="2"/>
        <v/>
      </c>
      <c r="R37" s="55" t="str">
        <f>IF(C37="","",IF(C37="大人",D37,IF(C37="幼児",D37,VLOOKUP(C37,【消去禁止】プルダウンデータ!$A$1:$B$16,2,FALSE))))</f>
        <v/>
      </c>
      <c r="S37" s="56" t="str">
        <f>IF(R37="","",VLOOKUP(R37,【消去禁止】プルダウンデータ!$E$2:$F$103,2,FALSE))</f>
        <v/>
      </c>
      <c r="T37" s="54" t="str">
        <f t="shared" si="3"/>
        <v/>
      </c>
      <c r="U37" s="54" t="str">
        <f t="shared" si="4"/>
        <v/>
      </c>
      <c r="V37" s="60" t="str">
        <f t="shared" si="5"/>
        <v/>
      </c>
    </row>
    <row r="38" spans="1:22" ht="15.75" customHeight="1">
      <c r="A38" s="22">
        <v>30</v>
      </c>
      <c r="B38" s="46"/>
      <c r="C38" s="23"/>
      <c r="D38" s="24"/>
      <c r="E38" s="25"/>
      <c r="F38" s="26" t="str">
        <f t="shared" si="0"/>
        <v/>
      </c>
      <c r="G38" s="27"/>
      <c r="H38" s="28" t="str">
        <f t="shared" si="1"/>
        <v/>
      </c>
      <c r="I38" s="29"/>
      <c r="Q38" s="62" t="str">
        <f t="shared" si="2"/>
        <v/>
      </c>
      <c r="R38" s="55" t="str">
        <f>IF(C38="","",IF(C38="大人",D38,IF(C38="幼児",D38,VLOOKUP(C38,【消去禁止】プルダウンデータ!$A$1:$B$16,2,FALSE))))</f>
        <v/>
      </c>
      <c r="S38" s="56" t="str">
        <f>IF(R38="","",VLOOKUP(R38,【消去禁止】プルダウンデータ!$E$2:$F$103,2,FALSE))</f>
        <v/>
      </c>
      <c r="T38" s="54" t="str">
        <f t="shared" si="3"/>
        <v/>
      </c>
      <c r="U38" s="54" t="str">
        <f t="shared" si="4"/>
        <v/>
      </c>
      <c r="V38" s="60" t="str">
        <f t="shared" si="5"/>
        <v/>
      </c>
    </row>
    <row r="39" spans="1:22" ht="15.75" customHeight="1">
      <c r="A39" s="22">
        <v>31</v>
      </c>
      <c r="B39" s="46"/>
      <c r="C39" s="23"/>
      <c r="D39" s="24"/>
      <c r="E39" s="25"/>
      <c r="F39" s="26" t="str">
        <f t="shared" si="0"/>
        <v/>
      </c>
      <c r="G39" s="27"/>
      <c r="H39" s="28" t="str">
        <f t="shared" si="1"/>
        <v/>
      </c>
      <c r="I39" s="29"/>
      <c r="Q39" s="62" t="str">
        <f t="shared" si="2"/>
        <v/>
      </c>
      <c r="R39" s="55" t="str">
        <f>IF(C39="","",IF(C39="大人",D39,IF(C39="幼児",D39,VLOOKUP(C39,【消去禁止】プルダウンデータ!$A$1:$B$16,2,FALSE))))</f>
        <v/>
      </c>
      <c r="S39" s="56" t="str">
        <f>IF(R39="","",VLOOKUP(R39,【消去禁止】プルダウンデータ!$E$2:$F$103,2,FALSE))</f>
        <v/>
      </c>
      <c r="T39" s="54" t="str">
        <f t="shared" si="3"/>
        <v/>
      </c>
      <c r="U39" s="54" t="str">
        <f t="shared" si="4"/>
        <v/>
      </c>
      <c r="V39" s="60" t="str">
        <f t="shared" si="5"/>
        <v/>
      </c>
    </row>
    <row r="40" spans="1:22" ht="15.75" customHeight="1">
      <c r="A40" s="22">
        <v>32</v>
      </c>
      <c r="B40" s="46"/>
      <c r="C40" s="23"/>
      <c r="D40" s="24"/>
      <c r="E40" s="25"/>
      <c r="F40" s="26" t="str">
        <f t="shared" si="0"/>
        <v/>
      </c>
      <c r="G40" s="27"/>
      <c r="H40" s="28" t="str">
        <f t="shared" si="1"/>
        <v/>
      </c>
      <c r="I40" s="29"/>
      <c r="Q40" s="62" t="str">
        <f t="shared" si="2"/>
        <v/>
      </c>
      <c r="R40" s="55" t="str">
        <f>IF(C40="","",IF(C40="大人",D40,IF(C40="幼児",D40,VLOOKUP(C40,【消去禁止】プルダウンデータ!$A$1:$B$16,2,FALSE))))</f>
        <v/>
      </c>
      <c r="S40" s="56" t="str">
        <f>IF(R40="","",VLOOKUP(R40,【消去禁止】プルダウンデータ!$E$2:$F$103,2,FALSE))</f>
        <v/>
      </c>
      <c r="T40" s="54" t="str">
        <f t="shared" si="3"/>
        <v/>
      </c>
      <c r="U40" s="54" t="str">
        <f t="shared" si="4"/>
        <v/>
      </c>
      <c r="V40" s="60" t="str">
        <f t="shared" si="5"/>
        <v/>
      </c>
    </row>
    <row r="41" spans="1:22" ht="15.75" customHeight="1">
      <c r="A41" s="22">
        <v>33</v>
      </c>
      <c r="B41" s="46"/>
      <c r="C41" s="23"/>
      <c r="D41" s="24"/>
      <c r="E41" s="25"/>
      <c r="F41" s="26" t="str">
        <f t="shared" si="0"/>
        <v/>
      </c>
      <c r="G41" s="27"/>
      <c r="H41" s="28" t="str">
        <f t="shared" si="1"/>
        <v/>
      </c>
      <c r="I41" s="29"/>
      <c r="Q41" s="62" t="str">
        <f t="shared" si="2"/>
        <v/>
      </c>
      <c r="R41" s="55" t="str">
        <f>IF(C41="","",IF(C41="大人",D41,IF(C41="幼児",D41,VLOOKUP(C41,【消去禁止】プルダウンデータ!$A$1:$B$16,2,FALSE))))</f>
        <v/>
      </c>
      <c r="S41" s="56" t="str">
        <f>IF(R41="","",VLOOKUP(R41,【消去禁止】プルダウンデータ!$E$2:$F$103,2,FALSE))</f>
        <v/>
      </c>
      <c r="T41" s="54" t="str">
        <f t="shared" si="3"/>
        <v/>
      </c>
      <c r="U41" s="54" t="str">
        <f t="shared" si="4"/>
        <v/>
      </c>
      <c r="V41" s="60" t="str">
        <f t="shared" si="5"/>
        <v/>
      </c>
    </row>
    <row r="42" spans="1:22" ht="15.75" customHeight="1">
      <c r="A42" s="22">
        <v>34</v>
      </c>
      <c r="B42" s="46"/>
      <c r="C42" s="23"/>
      <c r="D42" s="24"/>
      <c r="E42" s="25"/>
      <c r="F42" s="26" t="str">
        <f t="shared" si="0"/>
        <v/>
      </c>
      <c r="G42" s="27"/>
      <c r="H42" s="28" t="str">
        <f t="shared" si="1"/>
        <v/>
      </c>
      <c r="I42" s="29"/>
      <c r="Q42" s="62" t="str">
        <f t="shared" si="2"/>
        <v/>
      </c>
      <c r="R42" s="55" t="str">
        <f>IF(C42="","",IF(C42="大人",D42,IF(C42="幼児",D42,VLOOKUP(C42,【消去禁止】プルダウンデータ!$A$1:$B$16,2,FALSE))))</f>
        <v/>
      </c>
      <c r="S42" s="56" t="str">
        <f>IF(R42="","",VLOOKUP(R42,【消去禁止】プルダウンデータ!$E$2:$F$103,2,FALSE))</f>
        <v/>
      </c>
      <c r="T42" s="54" t="str">
        <f t="shared" si="3"/>
        <v/>
      </c>
      <c r="U42" s="54" t="str">
        <f t="shared" si="4"/>
        <v/>
      </c>
      <c r="V42" s="60" t="str">
        <f t="shared" si="5"/>
        <v/>
      </c>
    </row>
    <row r="43" spans="1:22" ht="15.75" customHeight="1">
      <c r="A43" s="22">
        <v>35</v>
      </c>
      <c r="B43" s="46"/>
      <c r="C43" s="23"/>
      <c r="D43" s="24"/>
      <c r="E43" s="25"/>
      <c r="F43" s="26" t="str">
        <f t="shared" si="0"/>
        <v/>
      </c>
      <c r="G43" s="27"/>
      <c r="H43" s="28" t="str">
        <f t="shared" si="1"/>
        <v/>
      </c>
      <c r="I43" s="29"/>
      <c r="Q43" s="62" t="str">
        <f t="shared" si="2"/>
        <v/>
      </c>
      <c r="R43" s="55" t="str">
        <f>IF(C43="","",IF(C43="大人",D43,IF(C43="幼児",D43,VLOOKUP(C43,【消去禁止】プルダウンデータ!$A$1:$B$16,2,FALSE))))</f>
        <v/>
      </c>
      <c r="S43" s="56" t="str">
        <f>IF(R43="","",VLOOKUP(R43,【消去禁止】プルダウンデータ!$E$2:$F$103,2,FALSE))</f>
        <v/>
      </c>
      <c r="T43" s="54" t="str">
        <f t="shared" si="3"/>
        <v/>
      </c>
      <c r="U43" s="54" t="str">
        <f t="shared" si="4"/>
        <v/>
      </c>
      <c r="V43" s="60" t="str">
        <f t="shared" si="5"/>
        <v/>
      </c>
    </row>
    <row r="44" spans="1:22" ht="15.75" customHeight="1">
      <c r="A44" s="22">
        <v>36</v>
      </c>
      <c r="B44" s="46"/>
      <c r="C44" s="23"/>
      <c r="D44" s="24"/>
      <c r="E44" s="25"/>
      <c r="F44" s="26" t="str">
        <f t="shared" si="0"/>
        <v/>
      </c>
      <c r="G44" s="27"/>
      <c r="H44" s="28" t="str">
        <f t="shared" si="1"/>
        <v/>
      </c>
      <c r="I44" s="29"/>
      <c r="Q44" s="62" t="str">
        <f t="shared" si="2"/>
        <v/>
      </c>
      <c r="R44" s="55" t="str">
        <f>IF(C44="","",IF(C44="大人",D44,IF(C44="幼児",D44,VLOOKUP(C44,【消去禁止】プルダウンデータ!$A$1:$B$16,2,FALSE))))</f>
        <v/>
      </c>
      <c r="S44" s="56" t="str">
        <f>IF(R44="","",VLOOKUP(R44,【消去禁止】プルダウンデータ!$E$2:$F$103,2,FALSE))</f>
        <v/>
      </c>
      <c r="T44" s="54" t="str">
        <f t="shared" si="3"/>
        <v/>
      </c>
      <c r="U44" s="54" t="str">
        <f t="shared" si="4"/>
        <v/>
      </c>
      <c r="V44" s="60" t="str">
        <f t="shared" si="5"/>
        <v/>
      </c>
    </row>
    <row r="45" spans="1:22" ht="15.75" customHeight="1">
      <c r="A45" s="22">
        <v>37</v>
      </c>
      <c r="B45" s="46"/>
      <c r="C45" s="23"/>
      <c r="D45" s="24"/>
      <c r="E45" s="25"/>
      <c r="F45" s="26" t="str">
        <f t="shared" si="0"/>
        <v/>
      </c>
      <c r="G45" s="27"/>
      <c r="H45" s="28" t="str">
        <f t="shared" si="1"/>
        <v/>
      </c>
      <c r="I45" s="29"/>
      <c r="Q45" s="62" t="str">
        <f t="shared" si="2"/>
        <v/>
      </c>
      <c r="R45" s="55" t="str">
        <f>IF(C45="","",IF(C45="大人",D45,IF(C45="幼児",D45,VLOOKUP(C45,【消去禁止】プルダウンデータ!$A$1:$B$16,2,FALSE))))</f>
        <v/>
      </c>
      <c r="S45" s="56" t="str">
        <f>IF(R45="","",VLOOKUP(R45,【消去禁止】プルダウンデータ!$E$2:$F$103,2,FALSE))</f>
        <v/>
      </c>
      <c r="T45" s="54" t="str">
        <f t="shared" si="3"/>
        <v/>
      </c>
      <c r="U45" s="54" t="str">
        <f t="shared" si="4"/>
        <v/>
      </c>
      <c r="V45" s="60" t="str">
        <f t="shared" si="5"/>
        <v/>
      </c>
    </row>
    <row r="46" spans="1:22" ht="15.75" customHeight="1">
      <c r="A46" s="22">
        <v>38</v>
      </c>
      <c r="B46" s="46"/>
      <c r="C46" s="23"/>
      <c r="D46" s="24"/>
      <c r="E46" s="25"/>
      <c r="F46" s="26" t="str">
        <f t="shared" si="0"/>
        <v/>
      </c>
      <c r="G46" s="27"/>
      <c r="H46" s="28" t="str">
        <f t="shared" si="1"/>
        <v/>
      </c>
      <c r="I46" s="29"/>
      <c r="Q46" s="62" t="str">
        <f t="shared" si="2"/>
        <v/>
      </c>
      <c r="R46" s="55" t="str">
        <f>IF(C46="","",IF(C46="大人",D46,IF(C46="幼児",D46,VLOOKUP(C46,【消去禁止】プルダウンデータ!$A$1:$B$16,2,FALSE))))</f>
        <v/>
      </c>
      <c r="S46" s="56" t="str">
        <f>IF(R46="","",VLOOKUP(R46,【消去禁止】プルダウンデータ!$E$2:$F$103,2,FALSE))</f>
        <v/>
      </c>
      <c r="T46" s="54" t="str">
        <f t="shared" si="3"/>
        <v/>
      </c>
      <c r="U46" s="54" t="str">
        <f t="shared" si="4"/>
        <v/>
      </c>
      <c r="V46" s="60" t="str">
        <f t="shared" si="5"/>
        <v/>
      </c>
    </row>
    <row r="47" spans="1:22" ht="15.75" customHeight="1">
      <c r="A47" s="22">
        <v>39</v>
      </c>
      <c r="B47" s="46"/>
      <c r="C47" s="23"/>
      <c r="D47" s="24"/>
      <c r="E47" s="25"/>
      <c r="F47" s="26" t="str">
        <f t="shared" si="0"/>
        <v/>
      </c>
      <c r="G47" s="27"/>
      <c r="H47" s="28" t="str">
        <f t="shared" si="1"/>
        <v/>
      </c>
      <c r="I47" s="29"/>
      <c r="Q47" s="62" t="str">
        <f t="shared" si="2"/>
        <v/>
      </c>
      <c r="R47" s="55" t="str">
        <f>IF(C47="","",IF(C47="大人",D47,IF(C47="幼児",D47,VLOOKUP(C47,【消去禁止】プルダウンデータ!$A$1:$B$16,2,FALSE))))</f>
        <v/>
      </c>
      <c r="S47" s="56" t="str">
        <f>IF(R47="","",VLOOKUP(R47,【消去禁止】プルダウンデータ!$E$2:$F$103,2,FALSE))</f>
        <v/>
      </c>
      <c r="T47" s="54" t="str">
        <f t="shared" si="3"/>
        <v/>
      </c>
      <c r="U47" s="54" t="str">
        <f t="shared" si="4"/>
        <v/>
      </c>
      <c r="V47" s="60" t="str">
        <f t="shared" si="5"/>
        <v/>
      </c>
    </row>
    <row r="48" spans="1:22" ht="15.75" customHeight="1">
      <c r="A48" s="22">
        <v>40</v>
      </c>
      <c r="B48" s="46"/>
      <c r="C48" s="23"/>
      <c r="D48" s="24"/>
      <c r="E48" s="25"/>
      <c r="F48" s="26" t="str">
        <f t="shared" si="0"/>
        <v/>
      </c>
      <c r="G48" s="27"/>
      <c r="H48" s="28" t="str">
        <f t="shared" si="1"/>
        <v/>
      </c>
      <c r="I48" s="29"/>
      <c r="Q48" s="62" t="str">
        <f t="shared" si="2"/>
        <v/>
      </c>
      <c r="R48" s="55" t="str">
        <f>IF(C48="","",IF(C48="大人",D48,IF(C48="幼児",D48,VLOOKUP(C48,【消去禁止】プルダウンデータ!$A$1:$B$16,2,FALSE))))</f>
        <v/>
      </c>
      <c r="S48" s="56" t="str">
        <f>IF(R48="","",VLOOKUP(R48,【消去禁止】プルダウンデータ!$E$2:$F$103,2,FALSE))</f>
        <v/>
      </c>
      <c r="T48" s="54" t="str">
        <f t="shared" si="3"/>
        <v/>
      </c>
      <c r="U48" s="54" t="str">
        <f t="shared" si="4"/>
        <v/>
      </c>
      <c r="V48" s="60" t="str">
        <f t="shared" si="5"/>
        <v/>
      </c>
    </row>
    <row r="49" spans="1:22" ht="15.75" customHeight="1">
      <c r="A49" s="22">
        <v>41</v>
      </c>
      <c r="B49" s="46"/>
      <c r="C49" s="23"/>
      <c r="D49" s="24"/>
      <c r="E49" s="25"/>
      <c r="F49" s="26" t="str">
        <f t="shared" si="0"/>
        <v/>
      </c>
      <c r="G49" s="27"/>
      <c r="H49" s="28" t="str">
        <f t="shared" si="1"/>
        <v/>
      </c>
      <c r="I49" s="29"/>
      <c r="Q49" s="62" t="str">
        <f t="shared" si="2"/>
        <v/>
      </c>
      <c r="R49" s="55" t="str">
        <f>IF(C49="","",IF(C49="大人",D49,IF(C49="幼児",D49,VLOOKUP(C49,【消去禁止】プルダウンデータ!$A$1:$B$16,2,FALSE))))</f>
        <v/>
      </c>
      <c r="S49" s="56" t="str">
        <f>IF(R49="","",VLOOKUP(R49,【消去禁止】プルダウンデータ!$E$2:$F$103,2,FALSE))</f>
        <v/>
      </c>
      <c r="T49" s="54" t="str">
        <f t="shared" si="3"/>
        <v/>
      </c>
      <c r="U49" s="54" t="str">
        <f t="shared" si="4"/>
        <v/>
      </c>
      <c r="V49" s="60" t="str">
        <f t="shared" si="5"/>
        <v/>
      </c>
    </row>
    <row r="50" spans="1:22" ht="15.75" customHeight="1">
      <c r="A50" s="22">
        <v>42</v>
      </c>
      <c r="B50" s="46"/>
      <c r="C50" s="23"/>
      <c r="D50" s="24"/>
      <c r="E50" s="25"/>
      <c r="F50" s="26" t="str">
        <f t="shared" si="0"/>
        <v/>
      </c>
      <c r="G50" s="27"/>
      <c r="H50" s="28" t="str">
        <f t="shared" si="1"/>
        <v/>
      </c>
      <c r="I50" s="29"/>
      <c r="Q50" s="62" t="str">
        <f t="shared" si="2"/>
        <v/>
      </c>
      <c r="R50" s="55" t="str">
        <f>IF(C50="","",IF(C50="大人",D50,IF(C50="幼児",D50,VLOOKUP(C50,【消去禁止】プルダウンデータ!$A$1:$B$16,2,FALSE))))</f>
        <v/>
      </c>
      <c r="S50" s="56" t="str">
        <f>IF(R50="","",VLOOKUP(R50,【消去禁止】プルダウンデータ!$E$2:$F$103,2,FALSE))</f>
        <v/>
      </c>
      <c r="T50" s="54" t="str">
        <f t="shared" si="3"/>
        <v/>
      </c>
      <c r="U50" s="54" t="str">
        <f t="shared" si="4"/>
        <v/>
      </c>
      <c r="V50" s="60" t="str">
        <f t="shared" si="5"/>
        <v/>
      </c>
    </row>
    <row r="51" spans="1:22" ht="15.75" customHeight="1">
      <c r="A51" s="22">
        <v>43</v>
      </c>
      <c r="B51" s="46"/>
      <c r="C51" s="23"/>
      <c r="D51" s="24"/>
      <c r="E51" s="25"/>
      <c r="F51" s="26" t="str">
        <f t="shared" si="0"/>
        <v/>
      </c>
      <c r="G51" s="27"/>
      <c r="H51" s="28" t="str">
        <f t="shared" si="1"/>
        <v/>
      </c>
      <c r="I51" s="29"/>
      <c r="Q51" s="62" t="str">
        <f t="shared" si="2"/>
        <v/>
      </c>
      <c r="R51" s="55" t="str">
        <f>IF(C51="","",IF(C51="大人",D51,IF(C51="幼児",D51,VLOOKUP(C51,【消去禁止】プルダウンデータ!$A$1:$B$16,2,FALSE))))</f>
        <v/>
      </c>
      <c r="S51" s="56" t="str">
        <f>IF(R51="","",VLOOKUP(R51,【消去禁止】プルダウンデータ!$E$2:$F$103,2,FALSE))</f>
        <v/>
      </c>
      <c r="T51" s="54" t="str">
        <f t="shared" si="3"/>
        <v/>
      </c>
      <c r="U51" s="54" t="str">
        <f t="shared" si="4"/>
        <v/>
      </c>
      <c r="V51" s="60" t="str">
        <f t="shared" si="5"/>
        <v/>
      </c>
    </row>
    <row r="52" spans="1:22" ht="15.75" customHeight="1">
      <c r="A52" s="22">
        <v>44</v>
      </c>
      <c r="B52" s="46"/>
      <c r="C52" s="23"/>
      <c r="D52" s="24"/>
      <c r="E52" s="25"/>
      <c r="F52" s="26" t="str">
        <f t="shared" si="0"/>
        <v/>
      </c>
      <c r="G52" s="27"/>
      <c r="H52" s="28" t="str">
        <f t="shared" si="1"/>
        <v/>
      </c>
      <c r="I52" s="29"/>
      <c r="Q52" s="62" t="str">
        <f t="shared" si="2"/>
        <v/>
      </c>
      <c r="R52" s="55" t="str">
        <f>IF(C52="","",IF(C52="大人",D52,IF(C52="幼児",D52,VLOOKUP(C52,【消去禁止】プルダウンデータ!$A$1:$B$16,2,FALSE))))</f>
        <v/>
      </c>
      <c r="S52" s="56" t="str">
        <f>IF(R52="","",VLOOKUP(R52,【消去禁止】プルダウンデータ!$E$2:$F$103,2,FALSE))</f>
        <v/>
      </c>
      <c r="T52" s="54" t="str">
        <f t="shared" si="3"/>
        <v/>
      </c>
      <c r="U52" s="54" t="str">
        <f t="shared" si="4"/>
        <v/>
      </c>
      <c r="V52" s="60" t="str">
        <f t="shared" si="5"/>
        <v/>
      </c>
    </row>
    <row r="53" spans="1:22" ht="15.75" customHeight="1">
      <c r="A53" s="22">
        <v>45</v>
      </c>
      <c r="B53" s="46"/>
      <c r="C53" s="23"/>
      <c r="D53" s="24"/>
      <c r="E53" s="25"/>
      <c r="F53" s="26" t="str">
        <f t="shared" si="0"/>
        <v/>
      </c>
      <c r="G53" s="27"/>
      <c r="H53" s="28" t="str">
        <f t="shared" si="1"/>
        <v/>
      </c>
      <c r="I53" s="29"/>
      <c r="Q53" s="62" t="str">
        <f t="shared" si="2"/>
        <v/>
      </c>
      <c r="R53" s="55" t="str">
        <f>IF(C53="","",IF(C53="大人",D53,IF(C53="幼児",D53,VLOOKUP(C53,【消去禁止】プルダウンデータ!$A$1:$B$16,2,FALSE))))</f>
        <v/>
      </c>
      <c r="S53" s="56" t="str">
        <f>IF(R53="","",VLOOKUP(R53,【消去禁止】プルダウンデータ!$E$2:$F$103,2,FALSE))</f>
        <v/>
      </c>
      <c r="T53" s="54" t="str">
        <f t="shared" si="3"/>
        <v/>
      </c>
      <c r="U53" s="54" t="str">
        <f t="shared" si="4"/>
        <v/>
      </c>
      <c r="V53" s="60" t="str">
        <f t="shared" si="5"/>
        <v/>
      </c>
    </row>
    <row r="54" spans="1:22" ht="15.75" customHeight="1">
      <c r="A54" s="22">
        <v>46</v>
      </c>
      <c r="B54" s="46"/>
      <c r="C54" s="23"/>
      <c r="D54" s="24"/>
      <c r="E54" s="25"/>
      <c r="F54" s="26" t="str">
        <f t="shared" si="0"/>
        <v/>
      </c>
      <c r="G54" s="27"/>
      <c r="H54" s="28" t="str">
        <f t="shared" si="1"/>
        <v/>
      </c>
      <c r="I54" s="29"/>
      <c r="Q54" s="62" t="str">
        <f t="shared" si="2"/>
        <v/>
      </c>
      <c r="R54" s="55" t="str">
        <f>IF(C54="","",IF(C54="大人",D54,IF(C54="幼児",D54,VLOOKUP(C54,【消去禁止】プルダウンデータ!$A$1:$B$16,2,FALSE))))</f>
        <v/>
      </c>
      <c r="S54" s="56" t="str">
        <f>IF(R54="","",VLOOKUP(R54,【消去禁止】プルダウンデータ!$E$2:$F$103,2,FALSE))</f>
        <v/>
      </c>
      <c r="T54" s="54" t="str">
        <f t="shared" si="3"/>
        <v/>
      </c>
      <c r="U54" s="54" t="str">
        <f t="shared" si="4"/>
        <v/>
      </c>
      <c r="V54" s="60" t="str">
        <f t="shared" si="5"/>
        <v/>
      </c>
    </row>
    <row r="55" spans="1:22" ht="15.75" customHeight="1">
      <c r="A55" s="22">
        <v>47</v>
      </c>
      <c r="B55" s="46"/>
      <c r="C55" s="23"/>
      <c r="D55" s="24"/>
      <c r="E55" s="25"/>
      <c r="F55" s="26" t="str">
        <f t="shared" si="0"/>
        <v/>
      </c>
      <c r="G55" s="27"/>
      <c r="H55" s="28" t="str">
        <f t="shared" si="1"/>
        <v/>
      </c>
      <c r="I55" s="29"/>
      <c r="Q55" s="62" t="str">
        <f t="shared" si="2"/>
        <v/>
      </c>
      <c r="R55" s="55" t="str">
        <f>IF(C55="","",IF(C55="大人",D55,IF(C55="幼児",D55,VLOOKUP(C55,【消去禁止】プルダウンデータ!$A$1:$B$16,2,FALSE))))</f>
        <v/>
      </c>
      <c r="S55" s="56" t="str">
        <f>IF(R55="","",VLOOKUP(R55,【消去禁止】プルダウンデータ!$E$2:$F$103,2,FALSE))</f>
        <v/>
      </c>
      <c r="T55" s="54" t="str">
        <f t="shared" si="3"/>
        <v/>
      </c>
      <c r="U55" s="54" t="str">
        <f t="shared" si="4"/>
        <v/>
      </c>
      <c r="V55" s="60" t="str">
        <f t="shared" si="5"/>
        <v/>
      </c>
    </row>
    <row r="56" spans="1:22" ht="15.75" customHeight="1">
      <c r="A56" s="22">
        <v>48</v>
      </c>
      <c r="B56" s="46"/>
      <c r="C56" s="23"/>
      <c r="D56" s="24"/>
      <c r="E56" s="25"/>
      <c r="F56" s="26" t="str">
        <f t="shared" si="0"/>
        <v/>
      </c>
      <c r="G56" s="27"/>
      <c r="H56" s="28" t="str">
        <f t="shared" si="1"/>
        <v/>
      </c>
      <c r="I56" s="29"/>
      <c r="Q56" s="62" t="str">
        <f t="shared" si="2"/>
        <v/>
      </c>
      <c r="R56" s="55" t="str">
        <f>IF(C56="","",IF(C56="大人",D56,IF(C56="幼児",D56,VLOOKUP(C56,【消去禁止】プルダウンデータ!$A$1:$B$16,2,FALSE))))</f>
        <v/>
      </c>
      <c r="S56" s="56" t="str">
        <f>IF(R56="","",VLOOKUP(R56,【消去禁止】プルダウンデータ!$E$2:$F$103,2,FALSE))</f>
        <v/>
      </c>
      <c r="T56" s="54" t="str">
        <f t="shared" si="3"/>
        <v/>
      </c>
      <c r="U56" s="54" t="str">
        <f t="shared" si="4"/>
        <v/>
      </c>
      <c r="V56" s="60" t="str">
        <f t="shared" si="5"/>
        <v/>
      </c>
    </row>
    <row r="57" spans="1:22" ht="15.75" customHeight="1">
      <c r="A57" s="22">
        <v>49</v>
      </c>
      <c r="B57" s="46"/>
      <c r="C57" s="23"/>
      <c r="D57" s="24"/>
      <c r="E57" s="25"/>
      <c r="F57" s="26" t="str">
        <f t="shared" si="0"/>
        <v/>
      </c>
      <c r="G57" s="27"/>
      <c r="H57" s="28" t="str">
        <f t="shared" si="1"/>
        <v/>
      </c>
      <c r="I57" s="29"/>
      <c r="Q57" s="62" t="str">
        <f t="shared" si="2"/>
        <v/>
      </c>
      <c r="R57" s="55" t="str">
        <f>IF(C57="","",IF(C57="大人",D57,IF(C57="幼児",D57,VLOOKUP(C57,【消去禁止】プルダウンデータ!$A$1:$B$16,2,FALSE))))</f>
        <v/>
      </c>
      <c r="S57" s="56" t="str">
        <f>IF(R57="","",VLOOKUP(R57,【消去禁止】プルダウンデータ!$E$2:$F$103,2,FALSE))</f>
        <v/>
      </c>
      <c r="T57" s="54" t="str">
        <f t="shared" si="3"/>
        <v/>
      </c>
      <c r="U57" s="54" t="str">
        <f t="shared" si="4"/>
        <v/>
      </c>
      <c r="V57" s="60" t="str">
        <f t="shared" si="5"/>
        <v/>
      </c>
    </row>
    <row r="58" spans="1:22" ht="15.75" customHeight="1">
      <c r="A58" s="22">
        <v>50</v>
      </c>
      <c r="B58" s="46"/>
      <c r="C58" s="23"/>
      <c r="D58" s="24"/>
      <c r="E58" s="25"/>
      <c r="F58" s="26" t="str">
        <f t="shared" si="0"/>
        <v/>
      </c>
      <c r="G58" s="27"/>
      <c r="H58" s="28" t="str">
        <f t="shared" si="1"/>
        <v/>
      </c>
      <c r="I58" s="29"/>
      <c r="Q58" s="62" t="str">
        <f t="shared" si="2"/>
        <v/>
      </c>
      <c r="R58" s="55" t="str">
        <f>IF(C58="","",IF(C58="大人",D58,IF(C58="幼児",D58,VLOOKUP(C58,【消去禁止】プルダウンデータ!$A$1:$B$16,2,FALSE))))</f>
        <v/>
      </c>
      <c r="S58" s="56" t="str">
        <f>IF(R58="","",VLOOKUP(R58,【消去禁止】プルダウンデータ!$E$2:$F$103,2,FALSE))</f>
        <v/>
      </c>
      <c r="T58" s="54" t="str">
        <f t="shared" si="3"/>
        <v/>
      </c>
      <c r="U58" s="54" t="str">
        <f t="shared" si="4"/>
        <v/>
      </c>
      <c r="V58" s="60" t="str">
        <f t="shared" si="5"/>
        <v/>
      </c>
    </row>
    <row r="59" spans="1:22" ht="15.75" customHeight="1">
      <c r="A59" s="22">
        <v>51</v>
      </c>
      <c r="B59" s="46"/>
      <c r="C59" s="23"/>
      <c r="D59" s="24"/>
      <c r="E59" s="25"/>
      <c r="F59" s="26" t="str">
        <f t="shared" si="0"/>
        <v/>
      </c>
      <c r="G59" s="27"/>
      <c r="H59" s="28" t="str">
        <f t="shared" si="1"/>
        <v/>
      </c>
      <c r="I59" s="29"/>
      <c r="Q59" s="62" t="str">
        <f t="shared" si="2"/>
        <v/>
      </c>
      <c r="R59" s="55" t="str">
        <f>IF(C59="","",IF(C59="大人",D59,IF(C59="幼児",D59,VLOOKUP(C59,【消去禁止】プルダウンデータ!$A$1:$B$16,2,FALSE))))</f>
        <v/>
      </c>
      <c r="S59" s="56" t="str">
        <f>IF(R59="","",VLOOKUP(R59,【消去禁止】プルダウンデータ!$E$2:$F$103,2,FALSE))</f>
        <v/>
      </c>
      <c r="T59" s="54" t="str">
        <f t="shared" si="3"/>
        <v/>
      </c>
      <c r="U59" s="54" t="str">
        <f t="shared" si="4"/>
        <v/>
      </c>
      <c r="V59" s="60" t="str">
        <f t="shared" si="5"/>
        <v/>
      </c>
    </row>
    <row r="60" spans="1:22" ht="15.75" customHeight="1">
      <c r="A60" s="22">
        <v>52</v>
      </c>
      <c r="B60" s="46"/>
      <c r="C60" s="23"/>
      <c r="D60" s="24"/>
      <c r="E60" s="25"/>
      <c r="F60" s="26" t="str">
        <f t="shared" si="0"/>
        <v/>
      </c>
      <c r="G60" s="27"/>
      <c r="H60" s="28" t="str">
        <f t="shared" si="1"/>
        <v/>
      </c>
      <c r="I60" s="29"/>
      <c r="Q60" s="62" t="str">
        <f t="shared" si="2"/>
        <v/>
      </c>
      <c r="R60" s="55" t="str">
        <f>IF(C60="","",IF(C60="大人",D60,IF(C60="幼児",D60,VLOOKUP(C60,【消去禁止】プルダウンデータ!$A$1:$B$16,2,FALSE))))</f>
        <v/>
      </c>
      <c r="S60" s="56" t="str">
        <f>IF(R60="","",VLOOKUP(R60,【消去禁止】プルダウンデータ!$E$2:$F$103,2,FALSE))</f>
        <v/>
      </c>
      <c r="T60" s="54" t="str">
        <f t="shared" si="3"/>
        <v/>
      </c>
      <c r="U60" s="54" t="str">
        <f t="shared" si="4"/>
        <v/>
      </c>
      <c r="V60" s="60" t="str">
        <f t="shared" si="5"/>
        <v/>
      </c>
    </row>
    <row r="61" spans="1:22" ht="15.75" customHeight="1">
      <c r="A61" s="22">
        <v>53</v>
      </c>
      <c r="B61" s="46"/>
      <c r="C61" s="23"/>
      <c r="D61" s="24"/>
      <c r="E61" s="25"/>
      <c r="F61" s="26" t="str">
        <f t="shared" si="0"/>
        <v/>
      </c>
      <c r="G61" s="27"/>
      <c r="H61" s="28" t="str">
        <f t="shared" si="1"/>
        <v/>
      </c>
      <c r="I61" s="29"/>
      <c r="Q61" s="62" t="str">
        <f t="shared" si="2"/>
        <v/>
      </c>
      <c r="R61" s="55" t="str">
        <f>IF(C61="","",IF(C61="大人",D61,IF(C61="幼児",D61,VLOOKUP(C61,【消去禁止】プルダウンデータ!$A$1:$B$16,2,FALSE))))</f>
        <v/>
      </c>
      <c r="S61" s="56" t="str">
        <f>IF(R61="","",VLOOKUP(R61,【消去禁止】プルダウンデータ!$E$2:$F$103,2,FALSE))</f>
        <v/>
      </c>
      <c r="T61" s="54" t="str">
        <f t="shared" si="3"/>
        <v/>
      </c>
      <c r="U61" s="54" t="str">
        <f t="shared" si="4"/>
        <v/>
      </c>
      <c r="V61" s="60" t="str">
        <f t="shared" si="5"/>
        <v/>
      </c>
    </row>
    <row r="62" spans="1:22" ht="15.75" customHeight="1">
      <c r="A62" s="22">
        <v>54</v>
      </c>
      <c r="B62" s="46"/>
      <c r="C62" s="23"/>
      <c r="D62" s="24"/>
      <c r="E62" s="25"/>
      <c r="F62" s="26" t="str">
        <f t="shared" si="0"/>
        <v/>
      </c>
      <c r="G62" s="27"/>
      <c r="H62" s="28" t="str">
        <f t="shared" si="1"/>
        <v/>
      </c>
      <c r="I62" s="29"/>
      <c r="Q62" s="62" t="str">
        <f t="shared" si="2"/>
        <v/>
      </c>
      <c r="R62" s="55" t="str">
        <f>IF(C62="","",IF(C62="大人",D62,IF(C62="幼児",D62,VLOOKUP(C62,【消去禁止】プルダウンデータ!$A$1:$B$16,2,FALSE))))</f>
        <v/>
      </c>
      <c r="S62" s="56" t="str">
        <f>IF(R62="","",VLOOKUP(R62,【消去禁止】プルダウンデータ!$E$2:$F$103,2,FALSE))</f>
        <v/>
      </c>
      <c r="T62" s="54" t="str">
        <f t="shared" si="3"/>
        <v/>
      </c>
      <c r="U62" s="54" t="str">
        <f t="shared" si="4"/>
        <v/>
      </c>
      <c r="V62" s="60" t="str">
        <f t="shared" si="5"/>
        <v/>
      </c>
    </row>
    <row r="63" spans="1:22" ht="15.75" customHeight="1">
      <c r="A63" s="22">
        <v>55</v>
      </c>
      <c r="B63" s="46"/>
      <c r="C63" s="23"/>
      <c r="D63" s="24"/>
      <c r="E63" s="25"/>
      <c r="F63" s="26" t="str">
        <f t="shared" si="0"/>
        <v/>
      </c>
      <c r="G63" s="27"/>
      <c r="H63" s="28" t="str">
        <f t="shared" si="1"/>
        <v/>
      </c>
      <c r="I63" s="29"/>
      <c r="Q63" s="62" t="str">
        <f t="shared" si="2"/>
        <v/>
      </c>
      <c r="R63" s="55" t="str">
        <f>IF(C63="","",IF(C63="大人",D63,IF(C63="幼児",D63,VLOOKUP(C63,【消去禁止】プルダウンデータ!$A$1:$B$16,2,FALSE))))</f>
        <v/>
      </c>
      <c r="S63" s="56" t="str">
        <f>IF(R63="","",VLOOKUP(R63,【消去禁止】プルダウンデータ!$E$2:$F$103,2,FALSE))</f>
        <v/>
      </c>
      <c r="T63" s="54" t="str">
        <f t="shared" si="3"/>
        <v/>
      </c>
      <c r="U63" s="54" t="str">
        <f t="shared" si="4"/>
        <v/>
      </c>
      <c r="V63" s="60" t="str">
        <f t="shared" si="5"/>
        <v/>
      </c>
    </row>
    <row r="64" spans="1:22" ht="15.75" customHeight="1">
      <c r="A64" s="22">
        <v>56</v>
      </c>
      <c r="B64" s="46"/>
      <c r="C64" s="23"/>
      <c r="D64" s="24"/>
      <c r="E64" s="25"/>
      <c r="F64" s="26" t="str">
        <f t="shared" si="0"/>
        <v/>
      </c>
      <c r="G64" s="27"/>
      <c r="H64" s="28" t="str">
        <f t="shared" si="1"/>
        <v/>
      </c>
      <c r="I64" s="29"/>
      <c r="Q64" s="62" t="str">
        <f t="shared" si="2"/>
        <v/>
      </c>
      <c r="R64" s="55" t="str">
        <f>IF(C64="","",IF(C64="大人",D64,IF(C64="幼児",D64,VLOOKUP(C64,【消去禁止】プルダウンデータ!$A$1:$B$16,2,FALSE))))</f>
        <v/>
      </c>
      <c r="S64" s="56" t="str">
        <f>IF(R64="","",VLOOKUP(R64,【消去禁止】プルダウンデータ!$E$2:$F$103,2,FALSE))</f>
        <v/>
      </c>
      <c r="T64" s="54" t="str">
        <f t="shared" si="3"/>
        <v/>
      </c>
      <c r="U64" s="54" t="str">
        <f t="shared" si="4"/>
        <v/>
      </c>
      <c r="V64" s="60" t="str">
        <f t="shared" si="5"/>
        <v/>
      </c>
    </row>
    <row r="65" spans="1:22" ht="15.75" customHeight="1">
      <c r="A65" s="22">
        <v>57</v>
      </c>
      <c r="B65" s="46"/>
      <c r="C65" s="23"/>
      <c r="D65" s="24"/>
      <c r="E65" s="25"/>
      <c r="F65" s="26" t="str">
        <f t="shared" si="0"/>
        <v/>
      </c>
      <c r="G65" s="27"/>
      <c r="H65" s="28" t="str">
        <f t="shared" si="1"/>
        <v/>
      </c>
      <c r="I65" s="29"/>
      <c r="Q65" s="62" t="str">
        <f t="shared" si="2"/>
        <v/>
      </c>
      <c r="R65" s="55" t="str">
        <f>IF(C65="","",IF(C65="大人",D65,IF(C65="幼児",D65,VLOOKUP(C65,【消去禁止】プルダウンデータ!$A$1:$B$16,2,FALSE))))</f>
        <v/>
      </c>
      <c r="S65" s="56" t="str">
        <f>IF(R65="","",VLOOKUP(R65,【消去禁止】プルダウンデータ!$E$2:$F$103,2,FALSE))</f>
        <v/>
      </c>
      <c r="T65" s="54" t="str">
        <f t="shared" si="3"/>
        <v/>
      </c>
      <c r="U65" s="54" t="str">
        <f t="shared" si="4"/>
        <v/>
      </c>
      <c r="V65" s="60" t="str">
        <f t="shared" si="5"/>
        <v/>
      </c>
    </row>
    <row r="66" spans="1:22" ht="15.75" customHeight="1">
      <c r="A66" s="22">
        <v>58</v>
      </c>
      <c r="B66" s="46"/>
      <c r="C66" s="23"/>
      <c r="D66" s="24"/>
      <c r="E66" s="25"/>
      <c r="F66" s="26" t="str">
        <f t="shared" si="0"/>
        <v/>
      </c>
      <c r="G66" s="27"/>
      <c r="H66" s="28" t="str">
        <f t="shared" si="1"/>
        <v/>
      </c>
      <c r="I66" s="29"/>
      <c r="Q66" s="62" t="str">
        <f t="shared" si="2"/>
        <v/>
      </c>
      <c r="R66" s="55" t="str">
        <f>IF(C66="","",IF(C66="大人",D66,IF(C66="幼児",D66,VLOOKUP(C66,【消去禁止】プルダウンデータ!$A$1:$B$16,2,FALSE))))</f>
        <v/>
      </c>
      <c r="S66" s="56" t="str">
        <f>IF(R66="","",VLOOKUP(R66,【消去禁止】プルダウンデータ!$E$2:$F$103,2,FALSE))</f>
        <v/>
      </c>
      <c r="T66" s="54" t="str">
        <f t="shared" si="3"/>
        <v/>
      </c>
      <c r="U66" s="54" t="str">
        <f t="shared" si="4"/>
        <v/>
      </c>
      <c r="V66" s="60" t="str">
        <f t="shared" si="5"/>
        <v/>
      </c>
    </row>
    <row r="67" spans="1:22" ht="15.75" customHeight="1">
      <c r="A67" s="22">
        <v>59</v>
      </c>
      <c r="B67" s="46"/>
      <c r="C67" s="23"/>
      <c r="D67" s="24"/>
      <c r="E67" s="25"/>
      <c r="F67" s="26" t="str">
        <f t="shared" si="0"/>
        <v/>
      </c>
      <c r="G67" s="27"/>
      <c r="H67" s="28" t="str">
        <f t="shared" si="1"/>
        <v/>
      </c>
      <c r="I67" s="29"/>
      <c r="Q67" s="62" t="str">
        <f t="shared" si="2"/>
        <v/>
      </c>
      <c r="R67" s="55" t="str">
        <f>IF(C67="","",IF(C67="大人",D67,IF(C67="幼児",D67,VLOOKUP(C67,【消去禁止】プルダウンデータ!$A$1:$B$16,2,FALSE))))</f>
        <v/>
      </c>
      <c r="S67" s="56" t="str">
        <f>IF(R67="","",VLOOKUP(R67,【消去禁止】プルダウンデータ!$E$2:$F$103,2,FALSE))</f>
        <v/>
      </c>
      <c r="T67" s="54" t="str">
        <f t="shared" si="3"/>
        <v/>
      </c>
      <c r="U67" s="54" t="str">
        <f t="shared" si="4"/>
        <v/>
      </c>
      <c r="V67" s="60" t="str">
        <f t="shared" si="5"/>
        <v/>
      </c>
    </row>
    <row r="68" spans="1:22" ht="15.75" customHeight="1">
      <c r="A68" s="22">
        <v>60</v>
      </c>
      <c r="B68" s="46"/>
      <c r="C68" s="23"/>
      <c r="D68" s="24"/>
      <c r="E68" s="25"/>
      <c r="F68" s="26" t="str">
        <f t="shared" si="0"/>
        <v/>
      </c>
      <c r="G68" s="27"/>
      <c r="H68" s="28" t="str">
        <f t="shared" si="1"/>
        <v/>
      </c>
      <c r="I68" s="29"/>
      <c r="Q68" s="62" t="str">
        <f t="shared" si="2"/>
        <v/>
      </c>
      <c r="R68" s="55" t="str">
        <f>IF(C68="","",IF(C68="大人",D68,IF(C68="幼児",D68,VLOOKUP(C68,【消去禁止】プルダウンデータ!$A$1:$B$16,2,FALSE))))</f>
        <v/>
      </c>
      <c r="S68" s="56" t="str">
        <f>IF(R68="","",VLOOKUP(R68,【消去禁止】プルダウンデータ!$E$2:$F$103,2,FALSE))</f>
        <v/>
      </c>
      <c r="T68" s="54" t="str">
        <f t="shared" si="3"/>
        <v/>
      </c>
      <c r="U68" s="54" t="str">
        <f t="shared" si="4"/>
        <v/>
      </c>
      <c r="V68" s="60" t="str">
        <f t="shared" si="5"/>
        <v/>
      </c>
    </row>
    <row r="69" spans="1:22" ht="15.75" customHeight="1">
      <c r="A69" s="22">
        <v>61</v>
      </c>
      <c r="B69" s="46"/>
      <c r="C69" s="23"/>
      <c r="D69" s="24"/>
      <c r="E69" s="25"/>
      <c r="F69" s="26" t="str">
        <f t="shared" si="0"/>
        <v/>
      </c>
      <c r="G69" s="27"/>
      <c r="H69" s="28" t="str">
        <f t="shared" si="1"/>
        <v/>
      </c>
      <c r="I69" s="29"/>
      <c r="Q69" s="62" t="str">
        <f t="shared" si="2"/>
        <v/>
      </c>
      <c r="R69" s="55" t="str">
        <f>IF(C69="","",IF(C69="大人",D69,IF(C69="幼児",D69,VLOOKUP(C69,【消去禁止】プルダウンデータ!$A$1:$B$16,2,FALSE))))</f>
        <v/>
      </c>
      <c r="S69" s="56" t="str">
        <f>IF(R69="","",VLOOKUP(R69,【消去禁止】プルダウンデータ!$E$2:$F$103,2,FALSE))</f>
        <v/>
      </c>
      <c r="T69" s="54" t="str">
        <f t="shared" si="3"/>
        <v/>
      </c>
      <c r="U69" s="54" t="str">
        <f t="shared" si="4"/>
        <v/>
      </c>
      <c r="V69" s="60" t="str">
        <f t="shared" si="5"/>
        <v/>
      </c>
    </row>
    <row r="70" spans="1:22" ht="15.75" customHeight="1">
      <c r="A70" s="22">
        <v>62</v>
      </c>
      <c r="B70" s="46"/>
      <c r="C70" s="23"/>
      <c r="D70" s="24"/>
      <c r="E70" s="25"/>
      <c r="F70" s="26" t="str">
        <f t="shared" si="0"/>
        <v/>
      </c>
      <c r="G70" s="27"/>
      <c r="H70" s="28" t="str">
        <f t="shared" si="1"/>
        <v/>
      </c>
      <c r="I70" s="29"/>
      <c r="Q70" s="62" t="str">
        <f t="shared" si="2"/>
        <v/>
      </c>
      <c r="R70" s="55" t="str">
        <f>IF(C70="","",IF(C70="大人",D70,IF(C70="幼児",D70,VLOOKUP(C70,【消去禁止】プルダウンデータ!$A$1:$B$16,2,FALSE))))</f>
        <v/>
      </c>
      <c r="S70" s="56" t="str">
        <f>IF(R70="","",VLOOKUP(R70,【消去禁止】プルダウンデータ!$E$2:$F$103,2,FALSE))</f>
        <v/>
      </c>
      <c r="T70" s="54" t="str">
        <f t="shared" si="3"/>
        <v/>
      </c>
      <c r="U70" s="54" t="str">
        <f t="shared" si="4"/>
        <v/>
      </c>
      <c r="V70" s="60" t="str">
        <f t="shared" si="5"/>
        <v/>
      </c>
    </row>
    <row r="71" spans="1:22" ht="15.75" customHeight="1">
      <c r="A71" s="22">
        <v>63</v>
      </c>
      <c r="B71" s="46"/>
      <c r="C71" s="23"/>
      <c r="D71" s="24"/>
      <c r="E71" s="25"/>
      <c r="F71" s="26" t="str">
        <f t="shared" si="0"/>
        <v/>
      </c>
      <c r="G71" s="27"/>
      <c r="H71" s="28" t="str">
        <f t="shared" si="1"/>
        <v/>
      </c>
      <c r="I71" s="29"/>
      <c r="Q71" s="62" t="str">
        <f t="shared" si="2"/>
        <v/>
      </c>
      <c r="R71" s="55" t="str">
        <f>IF(C71="","",IF(C71="大人",D71,IF(C71="幼児",D71,VLOOKUP(C71,【消去禁止】プルダウンデータ!$A$1:$B$16,2,FALSE))))</f>
        <v/>
      </c>
      <c r="S71" s="56" t="str">
        <f>IF(R71="","",VLOOKUP(R71,【消去禁止】プルダウンデータ!$E$2:$F$103,2,FALSE))</f>
        <v/>
      </c>
      <c r="T71" s="54" t="str">
        <f t="shared" si="3"/>
        <v/>
      </c>
      <c r="U71" s="54" t="str">
        <f t="shared" si="4"/>
        <v/>
      </c>
      <c r="V71" s="60" t="str">
        <f t="shared" si="5"/>
        <v/>
      </c>
    </row>
    <row r="72" spans="1:22" ht="15.75" customHeight="1">
      <c r="A72" s="22">
        <v>64</v>
      </c>
      <c r="B72" s="46"/>
      <c r="C72" s="23"/>
      <c r="D72" s="24"/>
      <c r="E72" s="25"/>
      <c r="F72" s="26" t="str">
        <f t="shared" si="0"/>
        <v/>
      </c>
      <c r="G72" s="27"/>
      <c r="H72" s="28" t="str">
        <f t="shared" si="1"/>
        <v/>
      </c>
      <c r="I72" s="29"/>
      <c r="Q72" s="62" t="str">
        <f t="shared" si="2"/>
        <v/>
      </c>
      <c r="R72" s="55" t="str">
        <f>IF(C72="","",IF(C72="大人",D72,IF(C72="幼児",D72,VLOOKUP(C72,【消去禁止】プルダウンデータ!$A$1:$B$16,2,FALSE))))</f>
        <v/>
      </c>
      <c r="S72" s="56" t="str">
        <f>IF(R72="","",VLOOKUP(R72,【消去禁止】プルダウンデータ!$E$2:$F$103,2,FALSE))</f>
        <v/>
      </c>
      <c r="T72" s="54" t="str">
        <f t="shared" si="3"/>
        <v/>
      </c>
      <c r="U72" s="54" t="str">
        <f t="shared" si="4"/>
        <v/>
      </c>
      <c r="V72" s="60" t="str">
        <f t="shared" si="5"/>
        <v/>
      </c>
    </row>
    <row r="73" spans="1:22" ht="15.75" customHeight="1">
      <c r="A73" s="22">
        <v>65</v>
      </c>
      <c r="B73" s="46"/>
      <c r="C73" s="23"/>
      <c r="D73" s="24"/>
      <c r="E73" s="25"/>
      <c r="F73" s="26" t="str">
        <f t="shared" ref="F73:F136" si="6">IF(E73="","",VLOOKUP(E73,$A$9:$B$408,2,FALSE))</f>
        <v/>
      </c>
      <c r="G73" s="27"/>
      <c r="H73" s="28" t="str">
        <f t="shared" ref="H73:H136" si="7">IF(G73="","",VLOOKUP(G73,$A$9:$B$408,2,FALSE))</f>
        <v/>
      </c>
      <c r="I73" s="29"/>
      <c r="Q73" s="62" t="str">
        <f t="shared" ref="Q73:Q136" si="8">IF(B73="","",B73)</f>
        <v/>
      </c>
      <c r="R73" s="55" t="str">
        <f>IF(C73="","",IF(C73="大人",D73,IF(C73="幼児",D73,VLOOKUP(C73,【消去禁止】プルダウンデータ!$A$1:$B$16,2,FALSE))))</f>
        <v/>
      </c>
      <c r="S73" s="56" t="str">
        <f>IF(R73="","",VLOOKUP(R73,【消去禁止】プルダウンデータ!$E$2:$F$103,2,FALSE))</f>
        <v/>
      </c>
      <c r="T73" s="54" t="str">
        <f t="shared" si="3"/>
        <v/>
      </c>
      <c r="U73" s="54" t="str">
        <f t="shared" si="4"/>
        <v/>
      </c>
      <c r="V73" s="60" t="str">
        <f t="shared" si="5"/>
        <v/>
      </c>
    </row>
    <row r="74" spans="1:22" ht="15.75" customHeight="1">
      <c r="A74" s="22">
        <v>66</v>
      </c>
      <c r="B74" s="46"/>
      <c r="C74" s="23"/>
      <c r="D74" s="24"/>
      <c r="E74" s="25"/>
      <c r="F74" s="26" t="str">
        <f t="shared" si="6"/>
        <v/>
      </c>
      <c r="G74" s="27"/>
      <c r="H74" s="28" t="str">
        <f t="shared" si="7"/>
        <v/>
      </c>
      <c r="I74" s="29"/>
      <c r="Q74" s="62" t="str">
        <f t="shared" si="8"/>
        <v/>
      </c>
      <c r="R74" s="55" t="str">
        <f>IF(C74="","",IF(C74="大人",D74,IF(C74="幼児",D74,VLOOKUP(C74,【消去禁止】プルダウンデータ!$A$1:$B$16,2,FALSE))))</f>
        <v/>
      </c>
      <c r="S74" s="56" t="str">
        <f>IF(R74="","",VLOOKUP(R74,【消去禁止】プルダウンデータ!$E$2:$F$103,2,FALSE))</f>
        <v/>
      </c>
      <c r="T74" s="54" t="str">
        <f t="shared" ref="T74:T137" si="9">IF(E74="","",VLOOKUP(E74,$A$9:$B$408,2,FALSE))</f>
        <v/>
      </c>
      <c r="U74" s="54" t="str">
        <f t="shared" ref="U74:U137" si="10">IF(G74="","",VLOOKUP(G74,$A$9:$B$408,2,FALSE))</f>
        <v/>
      </c>
      <c r="V74" s="60" t="str">
        <f t="shared" ref="V74:V137" si="11">IF(I74="","",I74)</f>
        <v/>
      </c>
    </row>
    <row r="75" spans="1:22" ht="15.75" customHeight="1">
      <c r="A75" s="22">
        <v>67</v>
      </c>
      <c r="B75" s="46"/>
      <c r="C75" s="23"/>
      <c r="D75" s="24"/>
      <c r="E75" s="25"/>
      <c r="F75" s="26" t="str">
        <f t="shared" si="6"/>
        <v/>
      </c>
      <c r="G75" s="27"/>
      <c r="H75" s="28" t="str">
        <f t="shared" si="7"/>
        <v/>
      </c>
      <c r="I75" s="29"/>
      <c r="Q75" s="62" t="str">
        <f t="shared" si="8"/>
        <v/>
      </c>
      <c r="R75" s="55" t="str">
        <f>IF(C75="","",IF(C75="大人",D75,IF(C75="幼児",D75,VLOOKUP(C75,【消去禁止】プルダウンデータ!$A$1:$B$16,2,FALSE))))</f>
        <v/>
      </c>
      <c r="S75" s="56" t="str">
        <f>IF(R75="","",VLOOKUP(R75,【消去禁止】プルダウンデータ!$E$2:$F$103,2,FALSE))</f>
        <v/>
      </c>
      <c r="T75" s="54" t="str">
        <f t="shared" si="9"/>
        <v/>
      </c>
      <c r="U75" s="54" t="str">
        <f t="shared" si="10"/>
        <v/>
      </c>
      <c r="V75" s="60" t="str">
        <f t="shared" si="11"/>
        <v/>
      </c>
    </row>
    <row r="76" spans="1:22" ht="15.75" customHeight="1">
      <c r="A76" s="22">
        <v>68</v>
      </c>
      <c r="B76" s="46"/>
      <c r="C76" s="23"/>
      <c r="D76" s="24"/>
      <c r="E76" s="25"/>
      <c r="F76" s="26" t="str">
        <f t="shared" si="6"/>
        <v/>
      </c>
      <c r="G76" s="27"/>
      <c r="H76" s="28" t="str">
        <f t="shared" si="7"/>
        <v/>
      </c>
      <c r="I76" s="29"/>
      <c r="Q76" s="62" t="str">
        <f t="shared" si="8"/>
        <v/>
      </c>
      <c r="R76" s="55" t="str">
        <f>IF(C76="","",IF(C76="大人",D76,IF(C76="幼児",D76,VLOOKUP(C76,【消去禁止】プルダウンデータ!$A$1:$B$16,2,FALSE))))</f>
        <v/>
      </c>
      <c r="S76" s="56" t="str">
        <f>IF(R76="","",VLOOKUP(R76,【消去禁止】プルダウンデータ!$E$2:$F$103,2,FALSE))</f>
        <v/>
      </c>
      <c r="T76" s="54" t="str">
        <f t="shared" si="9"/>
        <v/>
      </c>
      <c r="U76" s="54" t="str">
        <f t="shared" si="10"/>
        <v/>
      </c>
      <c r="V76" s="60" t="str">
        <f t="shared" si="11"/>
        <v/>
      </c>
    </row>
    <row r="77" spans="1:22" ht="15.75" customHeight="1">
      <c r="A77" s="22">
        <v>69</v>
      </c>
      <c r="B77" s="46"/>
      <c r="C77" s="23"/>
      <c r="D77" s="24"/>
      <c r="E77" s="25"/>
      <c r="F77" s="26" t="str">
        <f t="shared" si="6"/>
        <v/>
      </c>
      <c r="G77" s="27"/>
      <c r="H77" s="28" t="str">
        <f t="shared" si="7"/>
        <v/>
      </c>
      <c r="I77" s="29"/>
      <c r="Q77" s="62" t="str">
        <f t="shared" si="8"/>
        <v/>
      </c>
      <c r="R77" s="55" t="str">
        <f>IF(C77="","",IF(C77="大人",D77,IF(C77="幼児",D77,VLOOKUP(C77,【消去禁止】プルダウンデータ!$A$1:$B$16,2,FALSE))))</f>
        <v/>
      </c>
      <c r="S77" s="56" t="str">
        <f>IF(R77="","",VLOOKUP(R77,【消去禁止】プルダウンデータ!$E$2:$F$103,2,FALSE))</f>
        <v/>
      </c>
      <c r="T77" s="54" t="str">
        <f t="shared" si="9"/>
        <v/>
      </c>
      <c r="U77" s="54" t="str">
        <f t="shared" si="10"/>
        <v/>
      </c>
      <c r="V77" s="60" t="str">
        <f t="shared" si="11"/>
        <v/>
      </c>
    </row>
    <row r="78" spans="1:22" ht="15.75" customHeight="1">
      <c r="A78" s="22">
        <v>70</v>
      </c>
      <c r="B78" s="46"/>
      <c r="C78" s="23"/>
      <c r="D78" s="24"/>
      <c r="E78" s="25"/>
      <c r="F78" s="26" t="str">
        <f t="shared" si="6"/>
        <v/>
      </c>
      <c r="G78" s="27"/>
      <c r="H78" s="28" t="str">
        <f t="shared" si="7"/>
        <v/>
      </c>
      <c r="I78" s="29"/>
      <c r="Q78" s="62" t="str">
        <f t="shared" si="8"/>
        <v/>
      </c>
      <c r="R78" s="55" t="str">
        <f>IF(C78="","",IF(C78="大人",D78,IF(C78="幼児",D78,VLOOKUP(C78,【消去禁止】プルダウンデータ!$A$1:$B$16,2,FALSE))))</f>
        <v/>
      </c>
      <c r="S78" s="56" t="str">
        <f>IF(R78="","",VLOOKUP(R78,【消去禁止】プルダウンデータ!$E$2:$F$103,2,FALSE))</f>
        <v/>
      </c>
      <c r="T78" s="54" t="str">
        <f t="shared" si="9"/>
        <v/>
      </c>
      <c r="U78" s="54" t="str">
        <f t="shared" si="10"/>
        <v/>
      </c>
      <c r="V78" s="60" t="str">
        <f t="shared" si="11"/>
        <v/>
      </c>
    </row>
    <row r="79" spans="1:22" ht="15.75" customHeight="1">
      <c r="A79" s="22">
        <v>71</v>
      </c>
      <c r="B79" s="46"/>
      <c r="C79" s="23"/>
      <c r="D79" s="24"/>
      <c r="E79" s="25"/>
      <c r="F79" s="26" t="str">
        <f t="shared" si="6"/>
        <v/>
      </c>
      <c r="G79" s="27"/>
      <c r="H79" s="28" t="str">
        <f t="shared" si="7"/>
        <v/>
      </c>
      <c r="I79" s="29"/>
      <c r="Q79" s="62" t="str">
        <f t="shared" si="8"/>
        <v/>
      </c>
      <c r="R79" s="55" t="str">
        <f>IF(C79="","",IF(C79="大人",D79,IF(C79="幼児",D79,VLOOKUP(C79,【消去禁止】プルダウンデータ!$A$1:$B$16,2,FALSE))))</f>
        <v/>
      </c>
      <c r="S79" s="56" t="str">
        <f>IF(R79="","",VLOOKUP(R79,【消去禁止】プルダウンデータ!$E$2:$F$103,2,FALSE))</f>
        <v/>
      </c>
      <c r="T79" s="54" t="str">
        <f t="shared" si="9"/>
        <v/>
      </c>
      <c r="U79" s="54" t="str">
        <f t="shared" si="10"/>
        <v/>
      </c>
      <c r="V79" s="60" t="str">
        <f t="shared" si="11"/>
        <v/>
      </c>
    </row>
    <row r="80" spans="1:22" ht="15.75" customHeight="1">
      <c r="A80" s="22">
        <v>72</v>
      </c>
      <c r="B80" s="46"/>
      <c r="C80" s="23"/>
      <c r="D80" s="24"/>
      <c r="E80" s="25"/>
      <c r="F80" s="26" t="str">
        <f t="shared" si="6"/>
        <v/>
      </c>
      <c r="G80" s="27"/>
      <c r="H80" s="28" t="str">
        <f t="shared" si="7"/>
        <v/>
      </c>
      <c r="I80" s="29"/>
      <c r="Q80" s="62" t="str">
        <f t="shared" si="8"/>
        <v/>
      </c>
      <c r="R80" s="55" t="str">
        <f>IF(C80="","",IF(C80="大人",D80,IF(C80="幼児",D80,VLOOKUP(C80,【消去禁止】プルダウンデータ!$A$1:$B$16,2,FALSE))))</f>
        <v/>
      </c>
      <c r="S80" s="56" t="str">
        <f>IF(R80="","",VLOOKUP(R80,【消去禁止】プルダウンデータ!$E$2:$F$103,2,FALSE))</f>
        <v/>
      </c>
      <c r="T80" s="54" t="str">
        <f t="shared" si="9"/>
        <v/>
      </c>
      <c r="U80" s="54" t="str">
        <f t="shared" si="10"/>
        <v/>
      </c>
      <c r="V80" s="60" t="str">
        <f t="shared" si="11"/>
        <v/>
      </c>
    </row>
    <row r="81" spans="1:22" ht="15.75" customHeight="1">
      <c r="A81" s="22">
        <v>73</v>
      </c>
      <c r="B81" s="46"/>
      <c r="C81" s="23"/>
      <c r="D81" s="24"/>
      <c r="E81" s="25"/>
      <c r="F81" s="26" t="str">
        <f t="shared" si="6"/>
        <v/>
      </c>
      <c r="G81" s="27"/>
      <c r="H81" s="28" t="str">
        <f t="shared" si="7"/>
        <v/>
      </c>
      <c r="I81" s="29"/>
      <c r="Q81" s="62" t="str">
        <f t="shared" si="8"/>
        <v/>
      </c>
      <c r="R81" s="55" t="str">
        <f>IF(C81="","",IF(C81="大人",D81,IF(C81="幼児",D81,VLOOKUP(C81,【消去禁止】プルダウンデータ!$A$1:$B$16,2,FALSE))))</f>
        <v/>
      </c>
      <c r="S81" s="56" t="str">
        <f>IF(R81="","",VLOOKUP(R81,【消去禁止】プルダウンデータ!$E$2:$F$103,2,FALSE))</f>
        <v/>
      </c>
      <c r="T81" s="54" t="str">
        <f t="shared" si="9"/>
        <v/>
      </c>
      <c r="U81" s="54" t="str">
        <f t="shared" si="10"/>
        <v/>
      </c>
      <c r="V81" s="60" t="str">
        <f t="shared" si="11"/>
        <v/>
      </c>
    </row>
    <row r="82" spans="1:22" ht="15.75" customHeight="1">
      <c r="A82" s="22">
        <v>74</v>
      </c>
      <c r="B82" s="46"/>
      <c r="C82" s="23"/>
      <c r="D82" s="24"/>
      <c r="E82" s="25"/>
      <c r="F82" s="26" t="str">
        <f t="shared" si="6"/>
        <v/>
      </c>
      <c r="G82" s="27"/>
      <c r="H82" s="28" t="str">
        <f t="shared" si="7"/>
        <v/>
      </c>
      <c r="I82" s="29"/>
      <c r="Q82" s="62" t="str">
        <f t="shared" si="8"/>
        <v/>
      </c>
      <c r="R82" s="55" t="str">
        <f>IF(C82="","",IF(C82="大人",D82,IF(C82="幼児",D82,VLOOKUP(C82,【消去禁止】プルダウンデータ!$A$1:$B$16,2,FALSE))))</f>
        <v/>
      </c>
      <c r="S82" s="56" t="str">
        <f>IF(R82="","",VLOOKUP(R82,【消去禁止】プルダウンデータ!$E$2:$F$103,2,FALSE))</f>
        <v/>
      </c>
      <c r="T82" s="54" t="str">
        <f t="shared" si="9"/>
        <v/>
      </c>
      <c r="U82" s="54" t="str">
        <f t="shared" si="10"/>
        <v/>
      </c>
      <c r="V82" s="60" t="str">
        <f t="shared" si="11"/>
        <v/>
      </c>
    </row>
    <row r="83" spans="1:22" ht="15.75" customHeight="1">
      <c r="A83" s="22">
        <v>75</v>
      </c>
      <c r="B83" s="46"/>
      <c r="C83" s="23"/>
      <c r="D83" s="24"/>
      <c r="E83" s="25"/>
      <c r="F83" s="26" t="str">
        <f t="shared" si="6"/>
        <v/>
      </c>
      <c r="G83" s="27"/>
      <c r="H83" s="28" t="str">
        <f t="shared" si="7"/>
        <v/>
      </c>
      <c r="I83" s="29"/>
      <c r="Q83" s="62" t="str">
        <f t="shared" si="8"/>
        <v/>
      </c>
      <c r="R83" s="55" t="str">
        <f>IF(C83="","",IF(C83="大人",D83,IF(C83="幼児",D83,VLOOKUP(C83,【消去禁止】プルダウンデータ!$A$1:$B$16,2,FALSE))))</f>
        <v/>
      </c>
      <c r="S83" s="56" t="str">
        <f>IF(R83="","",VLOOKUP(R83,【消去禁止】プルダウンデータ!$E$2:$F$103,2,FALSE))</f>
        <v/>
      </c>
      <c r="T83" s="54" t="str">
        <f t="shared" si="9"/>
        <v/>
      </c>
      <c r="U83" s="54" t="str">
        <f t="shared" si="10"/>
        <v/>
      </c>
      <c r="V83" s="60" t="str">
        <f t="shared" si="11"/>
        <v/>
      </c>
    </row>
    <row r="84" spans="1:22" ht="15.75" customHeight="1">
      <c r="A84" s="22">
        <v>76</v>
      </c>
      <c r="B84" s="46"/>
      <c r="C84" s="23"/>
      <c r="D84" s="24"/>
      <c r="E84" s="25"/>
      <c r="F84" s="26" t="str">
        <f t="shared" si="6"/>
        <v/>
      </c>
      <c r="G84" s="27"/>
      <c r="H84" s="28" t="str">
        <f t="shared" si="7"/>
        <v/>
      </c>
      <c r="I84" s="29"/>
      <c r="Q84" s="62" t="str">
        <f t="shared" si="8"/>
        <v/>
      </c>
      <c r="R84" s="55" t="str">
        <f>IF(C84="","",IF(C84="大人",D84,IF(C84="幼児",D84,VLOOKUP(C84,【消去禁止】プルダウンデータ!$A$1:$B$16,2,FALSE))))</f>
        <v/>
      </c>
      <c r="S84" s="56" t="str">
        <f>IF(R84="","",VLOOKUP(R84,【消去禁止】プルダウンデータ!$E$2:$F$103,2,FALSE))</f>
        <v/>
      </c>
      <c r="T84" s="54" t="str">
        <f t="shared" si="9"/>
        <v/>
      </c>
      <c r="U84" s="54" t="str">
        <f t="shared" si="10"/>
        <v/>
      </c>
      <c r="V84" s="60" t="str">
        <f t="shared" si="11"/>
        <v/>
      </c>
    </row>
    <row r="85" spans="1:22" ht="15.75" customHeight="1">
      <c r="A85" s="22">
        <v>77</v>
      </c>
      <c r="B85" s="46"/>
      <c r="C85" s="23"/>
      <c r="D85" s="24"/>
      <c r="E85" s="25"/>
      <c r="F85" s="26" t="str">
        <f t="shared" si="6"/>
        <v/>
      </c>
      <c r="G85" s="27"/>
      <c r="H85" s="28" t="str">
        <f t="shared" si="7"/>
        <v/>
      </c>
      <c r="I85" s="29"/>
      <c r="Q85" s="62" t="str">
        <f t="shared" si="8"/>
        <v/>
      </c>
      <c r="R85" s="55" t="str">
        <f>IF(C85="","",IF(C85="大人",D85,IF(C85="幼児",D85,VLOOKUP(C85,【消去禁止】プルダウンデータ!$A$1:$B$16,2,FALSE))))</f>
        <v/>
      </c>
      <c r="S85" s="56" t="str">
        <f>IF(R85="","",VLOOKUP(R85,【消去禁止】プルダウンデータ!$E$2:$F$103,2,FALSE))</f>
        <v/>
      </c>
      <c r="T85" s="54" t="str">
        <f t="shared" si="9"/>
        <v/>
      </c>
      <c r="U85" s="54" t="str">
        <f t="shared" si="10"/>
        <v/>
      </c>
      <c r="V85" s="60" t="str">
        <f t="shared" si="11"/>
        <v/>
      </c>
    </row>
    <row r="86" spans="1:22" ht="15.75" customHeight="1">
      <c r="A86" s="22">
        <v>78</v>
      </c>
      <c r="B86" s="46"/>
      <c r="C86" s="23"/>
      <c r="D86" s="24"/>
      <c r="E86" s="25"/>
      <c r="F86" s="26" t="str">
        <f t="shared" si="6"/>
        <v/>
      </c>
      <c r="G86" s="27"/>
      <c r="H86" s="28" t="str">
        <f t="shared" si="7"/>
        <v/>
      </c>
      <c r="I86" s="29"/>
      <c r="Q86" s="62" t="str">
        <f t="shared" si="8"/>
        <v/>
      </c>
      <c r="R86" s="55" t="str">
        <f>IF(C86="","",IF(C86="大人",D86,IF(C86="幼児",D86,VLOOKUP(C86,【消去禁止】プルダウンデータ!$A$1:$B$16,2,FALSE))))</f>
        <v/>
      </c>
      <c r="S86" s="56" t="str">
        <f>IF(R86="","",VLOOKUP(R86,【消去禁止】プルダウンデータ!$E$2:$F$103,2,FALSE))</f>
        <v/>
      </c>
      <c r="T86" s="54" t="str">
        <f t="shared" si="9"/>
        <v/>
      </c>
      <c r="U86" s="54" t="str">
        <f t="shared" si="10"/>
        <v/>
      </c>
      <c r="V86" s="60" t="str">
        <f t="shared" si="11"/>
        <v/>
      </c>
    </row>
    <row r="87" spans="1:22" ht="15.75" customHeight="1">
      <c r="A87" s="22">
        <v>79</v>
      </c>
      <c r="B87" s="46"/>
      <c r="C87" s="23"/>
      <c r="D87" s="24"/>
      <c r="E87" s="25"/>
      <c r="F87" s="26" t="str">
        <f t="shared" si="6"/>
        <v/>
      </c>
      <c r="G87" s="27"/>
      <c r="H87" s="28" t="str">
        <f t="shared" si="7"/>
        <v/>
      </c>
      <c r="I87" s="29"/>
      <c r="Q87" s="62" t="str">
        <f t="shared" si="8"/>
        <v/>
      </c>
      <c r="R87" s="55" t="str">
        <f>IF(C87="","",IF(C87="大人",D87,IF(C87="幼児",D87,VLOOKUP(C87,【消去禁止】プルダウンデータ!$A$1:$B$16,2,FALSE))))</f>
        <v/>
      </c>
      <c r="S87" s="56" t="str">
        <f>IF(R87="","",VLOOKUP(R87,【消去禁止】プルダウンデータ!$E$2:$F$103,2,FALSE))</f>
        <v/>
      </c>
      <c r="T87" s="54" t="str">
        <f t="shared" si="9"/>
        <v/>
      </c>
      <c r="U87" s="54" t="str">
        <f t="shared" si="10"/>
        <v/>
      </c>
      <c r="V87" s="60" t="str">
        <f t="shared" si="11"/>
        <v/>
      </c>
    </row>
    <row r="88" spans="1:22" ht="15.75" customHeight="1">
      <c r="A88" s="22">
        <v>80</v>
      </c>
      <c r="B88" s="46"/>
      <c r="C88" s="23"/>
      <c r="D88" s="24"/>
      <c r="E88" s="25"/>
      <c r="F88" s="26" t="str">
        <f t="shared" si="6"/>
        <v/>
      </c>
      <c r="G88" s="27"/>
      <c r="H88" s="28" t="str">
        <f t="shared" si="7"/>
        <v/>
      </c>
      <c r="I88" s="29"/>
      <c r="Q88" s="62" t="str">
        <f t="shared" si="8"/>
        <v/>
      </c>
      <c r="R88" s="55" t="str">
        <f>IF(C88="","",IF(C88="大人",D88,IF(C88="幼児",D88,VLOOKUP(C88,【消去禁止】プルダウンデータ!$A$1:$B$16,2,FALSE))))</f>
        <v/>
      </c>
      <c r="S88" s="56" t="str">
        <f>IF(R88="","",VLOOKUP(R88,【消去禁止】プルダウンデータ!$E$2:$F$103,2,FALSE))</f>
        <v/>
      </c>
      <c r="T88" s="54" t="str">
        <f t="shared" si="9"/>
        <v/>
      </c>
      <c r="U88" s="54" t="str">
        <f t="shared" si="10"/>
        <v/>
      </c>
      <c r="V88" s="60" t="str">
        <f t="shared" si="11"/>
        <v/>
      </c>
    </row>
    <row r="89" spans="1:22" ht="15.75" customHeight="1">
      <c r="A89" s="22">
        <v>81</v>
      </c>
      <c r="B89" s="46"/>
      <c r="C89" s="23"/>
      <c r="D89" s="24"/>
      <c r="E89" s="25"/>
      <c r="F89" s="26" t="str">
        <f t="shared" si="6"/>
        <v/>
      </c>
      <c r="G89" s="27"/>
      <c r="H89" s="28" t="str">
        <f t="shared" si="7"/>
        <v/>
      </c>
      <c r="I89" s="29"/>
      <c r="Q89" s="62" t="str">
        <f t="shared" si="8"/>
        <v/>
      </c>
      <c r="R89" s="55" t="str">
        <f>IF(C89="","",IF(C89="大人",D89,IF(C89="幼児",D89,VLOOKUP(C89,【消去禁止】プルダウンデータ!$A$1:$B$16,2,FALSE))))</f>
        <v/>
      </c>
      <c r="S89" s="56" t="str">
        <f>IF(R89="","",VLOOKUP(R89,【消去禁止】プルダウンデータ!$E$2:$F$103,2,FALSE))</f>
        <v/>
      </c>
      <c r="T89" s="54" t="str">
        <f t="shared" si="9"/>
        <v/>
      </c>
      <c r="U89" s="54" t="str">
        <f t="shared" si="10"/>
        <v/>
      </c>
      <c r="V89" s="60" t="str">
        <f t="shared" si="11"/>
        <v/>
      </c>
    </row>
    <row r="90" spans="1:22" ht="15.75" customHeight="1">
      <c r="A90" s="22">
        <v>82</v>
      </c>
      <c r="B90" s="46"/>
      <c r="C90" s="23"/>
      <c r="D90" s="24"/>
      <c r="E90" s="25"/>
      <c r="F90" s="26" t="str">
        <f t="shared" si="6"/>
        <v/>
      </c>
      <c r="G90" s="27"/>
      <c r="H90" s="28" t="str">
        <f t="shared" si="7"/>
        <v/>
      </c>
      <c r="I90" s="29"/>
      <c r="Q90" s="62" t="str">
        <f t="shared" si="8"/>
        <v/>
      </c>
      <c r="R90" s="55" t="str">
        <f>IF(C90="","",IF(C90="大人",D90,IF(C90="幼児",D90,VLOOKUP(C90,【消去禁止】プルダウンデータ!$A$1:$B$16,2,FALSE))))</f>
        <v/>
      </c>
      <c r="S90" s="56" t="str">
        <f>IF(R90="","",VLOOKUP(R90,【消去禁止】プルダウンデータ!$E$2:$F$103,2,FALSE))</f>
        <v/>
      </c>
      <c r="T90" s="54" t="str">
        <f t="shared" si="9"/>
        <v/>
      </c>
      <c r="U90" s="54" t="str">
        <f t="shared" si="10"/>
        <v/>
      </c>
      <c r="V90" s="60" t="str">
        <f t="shared" si="11"/>
        <v/>
      </c>
    </row>
    <row r="91" spans="1:22" ht="15.75" customHeight="1">
      <c r="A91" s="22">
        <v>83</v>
      </c>
      <c r="B91" s="46"/>
      <c r="C91" s="23"/>
      <c r="D91" s="24"/>
      <c r="E91" s="25"/>
      <c r="F91" s="26" t="str">
        <f t="shared" si="6"/>
        <v/>
      </c>
      <c r="G91" s="27"/>
      <c r="H91" s="28" t="str">
        <f t="shared" si="7"/>
        <v/>
      </c>
      <c r="I91" s="29"/>
      <c r="Q91" s="62" t="str">
        <f t="shared" si="8"/>
        <v/>
      </c>
      <c r="R91" s="55" t="str">
        <f>IF(C91="","",IF(C91="大人",D91,IF(C91="幼児",D91,VLOOKUP(C91,【消去禁止】プルダウンデータ!$A$1:$B$16,2,FALSE))))</f>
        <v/>
      </c>
      <c r="S91" s="56" t="str">
        <f>IF(R91="","",VLOOKUP(R91,【消去禁止】プルダウンデータ!$E$2:$F$103,2,FALSE))</f>
        <v/>
      </c>
      <c r="T91" s="54" t="str">
        <f t="shared" si="9"/>
        <v/>
      </c>
      <c r="U91" s="54" t="str">
        <f t="shared" si="10"/>
        <v/>
      </c>
      <c r="V91" s="60" t="str">
        <f t="shared" si="11"/>
        <v/>
      </c>
    </row>
    <row r="92" spans="1:22" ht="15.75" customHeight="1">
      <c r="A92" s="22">
        <v>84</v>
      </c>
      <c r="B92" s="46"/>
      <c r="C92" s="23"/>
      <c r="D92" s="24"/>
      <c r="E92" s="25"/>
      <c r="F92" s="26" t="str">
        <f t="shared" si="6"/>
        <v/>
      </c>
      <c r="G92" s="27"/>
      <c r="H92" s="28" t="str">
        <f t="shared" si="7"/>
        <v/>
      </c>
      <c r="I92" s="29"/>
      <c r="Q92" s="62" t="str">
        <f t="shared" si="8"/>
        <v/>
      </c>
      <c r="R92" s="55" t="str">
        <f>IF(C92="","",IF(C92="大人",D92,IF(C92="幼児",D92,VLOOKUP(C92,【消去禁止】プルダウンデータ!$A$1:$B$16,2,FALSE))))</f>
        <v/>
      </c>
      <c r="S92" s="56" t="str">
        <f>IF(R92="","",VLOOKUP(R92,【消去禁止】プルダウンデータ!$E$2:$F$103,2,FALSE))</f>
        <v/>
      </c>
      <c r="T92" s="54" t="str">
        <f t="shared" si="9"/>
        <v/>
      </c>
      <c r="U92" s="54" t="str">
        <f t="shared" si="10"/>
        <v/>
      </c>
      <c r="V92" s="60" t="str">
        <f t="shared" si="11"/>
        <v/>
      </c>
    </row>
    <row r="93" spans="1:22" ht="15.75" customHeight="1">
      <c r="A93" s="22">
        <v>85</v>
      </c>
      <c r="B93" s="46"/>
      <c r="C93" s="23"/>
      <c r="D93" s="24"/>
      <c r="E93" s="25"/>
      <c r="F93" s="26" t="str">
        <f t="shared" si="6"/>
        <v/>
      </c>
      <c r="G93" s="27"/>
      <c r="H93" s="28" t="str">
        <f t="shared" si="7"/>
        <v/>
      </c>
      <c r="I93" s="29"/>
      <c r="Q93" s="62" t="str">
        <f t="shared" si="8"/>
        <v/>
      </c>
      <c r="R93" s="55" t="str">
        <f>IF(C93="","",IF(C93="大人",D93,IF(C93="幼児",D93,VLOOKUP(C93,【消去禁止】プルダウンデータ!$A$1:$B$16,2,FALSE))))</f>
        <v/>
      </c>
      <c r="S93" s="56" t="str">
        <f>IF(R93="","",VLOOKUP(R93,【消去禁止】プルダウンデータ!$E$2:$F$103,2,FALSE))</f>
        <v/>
      </c>
      <c r="T93" s="54" t="str">
        <f t="shared" si="9"/>
        <v/>
      </c>
      <c r="U93" s="54" t="str">
        <f t="shared" si="10"/>
        <v/>
      </c>
      <c r="V93" s="60" t="str">
        <f t="shared" si="11"/>
        <v/>
      </c>
    </row>
    <row r="94" spans="1:22" ht="15.75" customHeight="1">
      <c r="A94" s="22">
        <v>86</v>
      </c>
      <c r="B94" s="46"/>
      <c r="C94" s="23"/>
      <c r="D94" s="24"/>
      <c r="E94" s="25"/>
      <c r="F94" s="26" t="str">
        <f t="shared" si="6"/>
        <v/>
      </c>
      <c r="G94" s="27"/>
      <c r="H94" s="28" t="str">
        <f t="shared" si="7"/>
        <v/>
      </c>
      <c r="I94" s="29"/>
      <c r="Q94" s="62" t="str">
        <f t="shared" si="8"/>
        <v/>
      </c>
      <c r="R94" s="55" t="str">
        <f>IF(C94="","",IF(C94="大人",D94,IF(C94="幼児",D94,VLOOKUP(C94,【消去禁止】プルダウンデータ!$A$1:$B$16,2,FALSE))))</f>
        <v/>
      </c>
      <c r="S94" s="56" t="str">
        <f>IF(R94="","",VLOOKUP(R94,【消去禁止】プルダウンデータ!$E$2:$F$103,2,FALSE))</f>
        <v/>
      </c>
      <c r="T94" s="54" t="str">
        <f t="shared" si="9"/>
        <v/>
      </c>
      <c r="U94" s="54" t="str">
        <f t="shared" si="10"/>
        <v/>
      </c>
      <c r="V94" s="60" t="str">
        <f t="shared" si="11"/>
        <v/>
      </c>
    </row>
    <row r="95" spans="1:22" ht="15.75" customHeight="1">
      <c r="A95" s="22">
        <v>87</v>
      </c>
      <c r="B95" s="46"/>
      <c r="C95" s="23"/>
      <c r="D95" s="24"/>
      <c r="E95" s="25"/>
      <c r="F95" s="26" t="str">
        <f t="shared" si="6"/>
        <v/>
      </c>
      <c r="G95" s="27"/>
      <c r="H95" s="28" t="str">
        <f t="shared" si="7"/>
        <v/>
      </c>
      <c r="I95" s="29"/>
      <c r="Q95" s="62" t="str">
        <f t="shared" si="8"/>
        <v/>
      </c>
      <c r="R95" s="55" t="str">
        <f>IF(C95="","",IF(C95="大人",D95,IF(C95="幼児",D95,VLOOKUP(C95,【消去禁止】プルダウンデータ!$A$1:$B$16,2,FALSE))))</f>
        <v/>
      </c>
      <c r="S95" s="56" t="str">
        <f>IF(R95="","",VLOOKUP(R95,【消去禁止】プルダウンデータ!$E$2:$F$103,2,FALSE))</f>
        <v/>
      </c>
      <c r="T95" s="54" t="str">
        <f t="shared" si="9"/>
        <v/>
      </c>
      <c r="U95" s="54" t="str">
        <f t="shared" si="10"/>
        <v/>
      </c>
      <c r="V95" s="60" t="str">
        <f t="shared" si="11"/>
        <v/>
      </c>
    </row>
    <row r="96" spans="1:22" ht="15.75" customHeight="1">
      <c r="A96" s="22">
        <v>88</v>
      </c>
      <c r="B96" s="46"/>
      <c r="C96" s="23"/>
      <c r="D96" s="24"/>
      <c r="E96" s="25"/>
      <c r="F96" s="26" t="str">
        <f t="shared" si="6"/>
        <v/>
      </c>
      <c r="G96" s="27"/>
      <c r="H96" s="28" t="str">
        <f t="shared" si="7"/>
        <v/>
      </c>
      <c r="I96" s="29"/>
      <c r="Q96" s="62" t="str">
        <f t="shared" si="8"/>
        <v/>
      </c>
      <c r="R96" s="55" t="str">
        <f>IF(C96="","",IF(C96="大人",D96,IF(C96="幼児",D96,VLOOKUP(C96,【消去禁止】プルダウンデータ!$A$1:$B$16,2,FALSE))))</f>
        <v/>
      </c>
      <c r="S96" s="56" t="str">
        <f>IF(R96="","",VLOOKUP(R96,【消去禁止】プルダウンデータ!$E$2:$F$103,2,FALSE))</f>
        <v/>
      </c>
      <c r="T96" s="54" t="str">
        <f t="shared" si="9"/>
        <v/>
      </c>
      <c r="U96" s="54" t="str">
        <f t="shared" si="10"/>
        <v/>
      </c>
      <c r="V96" s="60" t="str">
        <f t="shared" si="11"/>
        <v/>
      </c>
    </row>
    <row r="97" spans="1:22" ht="15.75" customHeight="1">
      <c r="A97" s="22">
        <v>89</v>
      </c>
      <c r="B97" s="46"/>
      <c r="C97" s="23"/>
      <c r="D97" s="24"/>
      <c r="E97" s="25"/>
      <c r="F97" s="26" t="str">
        <f t="shared" si="6"/>
        <v/>
      </c>
      <c r="G97" s="27"/>
      <c r="H97" s="28" t="str">
        <f t="shared" si="7"/>
        <v/>
      </c>
      <c r="I97" s="29"/>
      <c r="Q97" s="62" t="str">
        <f t="shared" si="8"/>
        <v/>
      </c>
      <c r="R97" s="55" t="str">
        <f>IF(C97="","",IF(C97="大人",D97,IF(C97="幼児",D97,VLOOKUP(C97,【消去禁止】プルダウンデータ!$A$1:$B$16,2,FALSE))))</f>
        <v/>
      </c>
      <c r="S97" s="56" t="str">
        <f>IF(R97="","",VLOOKUP(R97,【消去禁止】プルダウンデータ!$E$2:$F$103,2,FALSE))</f>
        <v/>
      </c>
      <c r="T97" s="54" t="str">
        <f t="shared" si="9"/>
        <v/>
      </c>
      <c r="U97" s="54" t="str">
        <f t="shared" si="10"/>
        <v/>
      </c>
      <c r="V97" s="60" t="str">
        <f t="shared" si="11"/>
        <v/>
      </c>
    </row>
    <row r="98" spans="1:22" ht="15.75" customHeight="1">
      <c r="A98" s="22">
        <v>90</v>
      </c>
      <c r="B98" s="46"/>
      <c r="C98" s="23"/>
      <c r="D98" s="24"/>
      <c r="E98" s="25"/>
      <c r="F98" s="26" t="str">
        <f t="shared" si="6"/>
        <v/>
      </c>
      <c r="G98" s="27"/>
      <c r="H98" s="28" t="str">
        <f t="shared" si="7"/>
        <v/>
      </c>
      <c r="I98" s="29"/>
      <c r="Q98" s="62" t="str">
        <f t="shared" si="8"/>
        <v/>
      </c>
      <c r="R98" s="55" t="str">
        <f>IF(C98="","",IF(C98="大人",D98,IF(C98="幼児",D98,VLOOKUP(C98,【消去禁止】プルダウンデータ!$A$1:$B$16,2,FALSE))))</f>
        <v/>
      </c>
      <c r="S98" s="56" t="str">
        <f>IF(R98="","",VLOOKUP(R98,【消去禁止】プルダウンデータ!$E$2:$F$103,2,FALSE))</f>
        <v/>
      </c>
      <c r="T98" s="54" t="str">
        <f t="shared" si="9"/>
        <v/>
      </c>
      <c r="U98" s="54" t="str">
        <f t="shared" si="10"/>
        <v/>
      </c>
      <c r="V98" s="60" t="str">
        <f t="shared" si="11"/>
        <v/>
      </c>
    </row>
    <row r="99" spans="1:22" ht="15.75" customHeight="1">
      <c r="A99" s="22">
        <v>91</v>
      </c>
      <c r="B99" s="46"/>
      <c r="C99" s="23"/>
      <c r="D99" s="24"/>
      <c r="E99" s="25"/>
      <c r="F99" s="26" t="str">
        <f t="shared" si="6"/>
        <v/>
      </c>
      <c r="G99" s="27"/>
      <c r="H99" s="28" t="str">
        <f t="shared" si="7"/>
        <v/>
      </c>
      <c r="I99" s="29"/>
      <c r="Q99" s="62" t="str">
        <f t="shared" si="8"/>
        <v/>
      </c>
      <c r="R99" s="55" t="str">
        <f>IF(C99="","",IF(C99="大人",D99,IF(C99="幼児",D99,VLOOKUP(C99,【消去禁止】プルダウンデータ!$A$1:$B$16,2,FALSE))))</f>
        <v/>
      </c>
      <c r="S99" s="56" t="str">
        <f>IF(R99="","",VLOOKUP(R99,【消去禁止】プルダウンデータ!$E$2:$F$103,2,FALSE))</f>
        <v/>
      </c>
      <c r="T99" s="54" t="str">
        <f t="shared" si="9"/>
        <v/>
      </c>
      <c r="U99" s="54" t="str">
        <f t="shared" si="10"/>
        <v/>
      </c>
      <c r="V99" s="60" t="str">
        <f t="shared" si="11"/>
        <v/>
      </c>
    </row>
    <row r="100" spans="1:22" ht="15.75" customHeight="1">
      <c r="A100" s="22">
        <v>92</v>
      </c>
      <c r="B100" s="46"/>
      <c r="C100" s="23"/>
      <c r="D100" s="24"/>
      <c r="E100" s="25"/>
      <c r="F100" s="26" t="str">
        <f t="shared" si="6"/>
        <v/>
      </c>
      <c r="G100" s="27"/>
      <c r="H100" s="28" t="str">
        <f t="shared" si="7"/>
        <v/>
      </c>
      <c r="I100" s="29"/>
      <c r="Q100" s="62" t="str">
        <f t="shared" si="8"/>
        <v/>
      </c>
      <c r="R100" s="55" t="str">
        <f>IF(C100="","",IF(C100="大人",D100,IF(C100="幼児",D100,VLOOKUP(C100,【消去禁止】プルダウンデータ!$A$1:$B$16,2,FALSE))))</f>
        <v/>
      </c>
      <c r="S100" s="56" t="str">
        <f>IF(R100="","",VLOOKUP(R100,【消去禁止】プルダウンデータ!$E$2:$F$103,2,FALSE))</f>
        <v/>
      </c>
      <c r="T100" s="54" t="str">
        <f t="shared" si="9"/>
        <v/>
      </c>
      <c r="U100" s="54" t="str">
        <f t="shared" si="10"/>
        <v/>
      </c>
      <c r="V100" s="60" t="str">
        <f t="shared" si="11"/>
        <v/>
      </c>
    </row>
    <row r="101" spans="1:22" ht="15.75" customHeight="1">
      <c r="A101" s="22">
        <v>93</v>
      </c>
      <c r="B101" s="46"/>
      <c r="C101" s="23"/>
      <c r="D101" s="24"/>
      <c r="E101" s="25"/>
      <c r="F101" s="26" t="str">
        <f t="shared" si="6"/>
        <v/>
      </c>
      <c r="G101" s="27"/>
      <c r="H101" s="28" t="str">
        <f t="shared" si="7"/>
        <v/>
      </c>
      <c r="I101" s="29"/>
      <c r="Q101" s="62" t="str">
        <f t="shared" si="8"/>
        <v/>
      </c>
      <c r="R101" s="55" t="str">
        <f>IF(C101="","",IF(C101="大人",D101,IF(C101="幼児",D101,VLOOKUP(C101,【消去禁止】プルダウンデータ!$A$1:$B$16,2,FALSE))))</f>
        <v/>
      </c>
      <c r="S101" s="56" t="str">
        <f>IF(R101="","",VLOOKUP(R101,【消去禁止】プルダウンデータ!$E$2:$F$103,2,FALSE))</f>
        <v/>
      </c>
      <c r="T101" s="54" t="str">
        <f t="shared" si="9"/>
        <v/>
      </c>
      <c r="U101" s="54" t="str">
        <f t="shared" si="10"/>
        <v/>
      </c>
      <c r="V101" s="60" t="str">
        <f t="shared" si="11"/>
        <v/>
      </c>
    </row>
    <row r="102" spans="1:22" ht="15.75" customHeight="1">
      <c r="A102" s="22">
        <v>94</v>
      </c>
      <c r="B102" s="46"/>
      <c r="C102" s="23"/>
      <c r="D102" s="24"/>
      <c r="E102" s="25"/>
      <c r="F102" s="26" t="str">
        <f t="shared" si="6"/>
        <v/>
      </c>
      <c r="G102" s="27"/>
      <c r="H102" s="28" t="str">
        <f t="shared" si="7"/>
        <v/>
      </c>
      <c r="I102" s="29"/>
      <c r="Q102" s="62" t="str">
        <f t="shared" si="8"/>
        <v/>
      </c>
      <c r="R102" s="55" t="str">
        <f>IF(C102="","",IF(C102="大人",D102,IF(C102="幼児",D102,VLOOKUP(C102,【消去禁止】プルダウンデータ!$A$1:$B$16,2,FALSE))))</f>
        <v/>
      </c>
      <c r="S102" s="56" t="str">
        <f>IF(R102="","",VLOOKUP(R102,【消去禁止】プルダウンデータ!$E$2:$F$103,2,FALSE))</f>
        <v/>
      </c>
      <c r="T102" s="54" t="str">
        <f t="shared" si="9"/>
        <v/>
      </c>
      <c r="U102" s="54" t="str">
        <f t="shared" si="10"/>
        <v/>
      </c>
      <c r="V102" s="60" t="str">
        <f t="shared" si="11"/>
        <v/>
      </c>
    </row>
    <row r="103" spans="1:22" ht="15.75" customHeight="1">
      <c r="A103" s="22">
        <v>95</v>
      </c>
      <c r="B103" s="46"/>
      <c r="C103" s="23"/>
      <c r="D103" s="24"/>
      <c r="E103" s="25"/>
      <c r="F103" s="26" t="str">
        <f t="shared" si="6"/>
        <v/>
      </c>
      <c r="G103" s="27"/>
      <c r="H103" s="28" t="str">
        <f t="shared" si="7"/>
        <v/>
      </c>
      <c r="I103" s="29"/>
      <c r="Q103" s="62" t="str">
        <f t="shared" si="8"/>
        <v/>
      </c>
      <c r="R103" s="55" t="str">
        <f>IF(C103="","",IF(C103="大人",D103,IF(C103="幼児",D103,VLOOKUP(C103,【消去禁止】プルダウンデータ!$A$1:$B$16,2,FALSE))))</f>
        <v/>
      </c>
      <c r="S103" s="56" t="str">
        <f>IF(R103="","",VLOOKUP(R103,【消去禁止】プルダウンデータ!$E$2:$F$103,2,FALSE))</f>
        <v/>
      </c>
      <c r="T103" s="54" t="str">
        <f t="shared" si="9"/>
        <v/>
      </c>
      <c r="U103" s="54" t="str">
        <f t="shared" si="10"/>
        <v/>
      </c>
      <c r="V103" s="60" t="str">
        <f t="shared" si="11"/>
        <v/>
      </c>
    </row>
    <row r="104" spans="1:22" ht="15.75" customHeight="1">
      <c r="A104" s="22">
        <v>96</v>
      </c>
      <c r="B104" s="46"/>
      <c r="C104" s="23"/>
      <c r="D104" s="24"/>
      <c r="E104" s="25"/>
      <c r="F104" s="26" t="str">
        <f t="shared" si="6"/>
        <v/>
      </c>
      <c r="G104" s="27"/>
      <c r="H104" s="28" t="str">
        <f t="shared" si="7"/>
        <v/>
      </c>
      <c r="I104" s="29"/>
      <c r="Q104" s="62" t="str">
        <f t="shared" si="8"/>
        <v/>
      </c>
      <c r="R104" s="55" t="str">
        <f>IF(C104="","",IF(C104="大人",D104,IF(C104="幼児",D104,VLOOKUP(C104,【消去禁止】プルダウンデータ!$A$1:$B$16,2,FALSE))))</f>
        <v/>
      </c>
      <c r="S104" s="56" t="str">
        <f>IF(R104="","",VLOOKUP(R104,【消去禁止】プルダウンデータ!$E$2:$F$103,2,FALSE))</f>
        <v/>
      </c>
      <c r="T104" s="54" t="str">
        <f t="shared" si="9"/>
        <v/>
      </c>
      <c r="U104" s="54" t="str">
        <f t="shared" si="10"/>
        <v/>
      </c>
      <c r="V104" s="60" t="str">
        <f t="shared" si="11"/>
        <v/>
      </c>
    </row>
    <row r="105" spans="1:22" ht="15.75" customHeight="1">
      <c r="A105" s="22">
        <v>97</v>
      </c>
      <c r="B105" s="46"/>
      <c r="C105" s="23"/>
      <c r="D105" s="24"/>
      <c r="E105" s="25"/>
      <c r="F105" s="26" t="str">
        <f t="shared" si="6"/>
        <v/>
      </c>
      <c r="G105" s="27"/>
      <c r="H105" s="28" t="str">
        <f t="shared" si="7"/>
        <v/>
      </c>
      <c r="I105" s="29"/>
      <c r="Q105" s="62" t="str">
        <f t="shared" si="8"/>
        <v/>
      </c>
      <c r="R105" s="55" t="str">
        <f>IF(C105="","",IF(C105="大人",D105,IF(C105="幼児",D105,VLOOKUP(C105,【消去禁止】プルダウンデータ!$A$1:$B$16,2,FALSE))))</f>
        <v/>
      </c>
      <c r="S105" s="56" t="str">
        <f>IF(R105="","",VLOOKUP(R105,【消去禁止】プルダウンデータ!$E$2:$F$103,2,FALSE))</f>
        <v/>
      </c>
      <c r="T105" s="54" t="str">
        <f t="shared" si="9"/>
        <v/>
      </c>
      <c r="U105" s="54" t="str">
        <f t="shared" si="10"/>
        <v/>
      </c>
      <c r="V105" s="60" t="str">
        <f t="shared" si="11"/>
        <v/>
      </c>
    </row>
    <row r="106" spans="1:22" ht="15.75" customHeight="1">
      <c r="A106" s="22">
        <v>98</v>
      </c>
      <c r="B106" s="46"/>
      <c r="C106" s="23"/>
      <c r="D106" s="24"/>
      <c r="E106" s="25"/>
      <c r="F106" s="26" t="str">
        <f t="shared" si="6"/>
        <v/>
      </c>
      <c r="G106" s="27"/>
      <c r="H106" s="28" t="str">
        <f t="shared" si="7"/>
        <v/>
      </c>
      <c r="I106" s="29"/>
      <c r="Q106" s="62" t="str">
        <f t="shared" si="8"/>
        <v/>
      </c>
      <c r="R106" s="55" t="str">
        <f>IF(C106="","",IF(C106="大人",D106,IF(C106="幼児",D106,VLOOKUP(C106,【消去禁止】プルダウンデータ!$A$1:$B$16,2,FALSE))))</f>
        <v/>
      </c>
      <c r="S106" s="56" t="str">
        <f>IF(R106="","",VLOOKUP(R106,【消去禁止】プルダウンデータ!$E$2:$F$103,2,FALSE))</f>
        <v/>
      </c>
      <c r="T106" s="54" t="str">
        <f t="shared" si="9"/>
        <v/>
      </c>
      <c r="U106" s="54" t="str">
        <f t="shared" si="10"/>
        <v/>
      </c>
      <c r="V106" s="60" t="str">
        <f t="shared" si="11"/>
        <v/>
      </c>
    </row>
    <row r="107" spans="1:22" ht="15.75" customHeight="1">
      <c r="A107" s="22">
        <v>99</v>
      </c>
      <c r="B107" s="46"/>
      <c r="C107" s="23"/>
      <c r="D107" s="24"/>
      <c r="E107" s="25"/>
      <c r="F107" s="26" t="str">
        <f t="shared" si="6"/>
        <v/>
      </c>
      <c r="G107" s="27"/>
      <c r="H107" s="28" t="str">
        <f t="shared" si="7"/>
        <v/>
      </c>
      <c r="I107" s="29"/>
      <c r="Q107" s="62" t="str">
        <f t="shared" si="8"/>
        <v/>
      </c>
      <c r="R107" s="55" t="str">
        <f>IF(C107="","",IF(C107="大人",D107,IF(C107="幼児",D107,VLOOKUP(C107,【消去禁止】プルダウンデータ!$A$1:$B$16,2,FALSE))))</f>
        <v/>
      </c>
      <c r="S107" s="56" t="str">
        <f>IF(R107="","",VLOOKUP(R107,【消去禁止】プルダウンデータ!$E$2:$F$103,2,FALSE))</f>
        <v/>
      </c>
      <c r="T107" s="54" t="str">
        <f t="shared" si="9"/>
        <v/>
      </c>
      <c r="U107" s="54" t="str">
        <f t="shared" si="10"/>
        <v/>
      </c>
      <c r="V107" s="60" t="str">
        <f t="shared" si="11"/>
        <v/>
      </c>
    </row>
    <row r="108" spans="1:22" ht="15.75" customHeight="1">
      <c r="A108" s="22">
        <v>100</v>
      </c>
      <c r="B108" s="46"/>
      <c r="C108" s="23"/>
      <c r="D108" s="24"/>
      <c r="E108" s="25"/>
      <c r="F108" s="26" t="str">
        <f t="shared" si="6"/>
        <v/>
      </c>
      <c r="G108" s="27"/>
      <c r="H108" s="28" t="str">
        <f t="shared" si="7"/>
        <v/>
      </c>
      <c r="I108" s="29"/>
      <c r="Q108" s="62" t="str">
        <f t="shared" si="8"/>
        <v/>
      </c>
      <c r="R108" s="55" t="str">
        <f>IF(C108="","",IF(C108="大人",D108,IF(C108="幼児",D108,VLOOKUP(C108,【消去禁止】プルダウンデータ!$A$1:$B$16,2,FALSE))))</f>
        <v/>
      </c>
      <c r="S108" s="56" t="str">
        <f>IF(R108="","",VLOOKUP(R108,【消去禁止】プルダウンデータ!$E$2:$F$103,2,FALSE))</f>
        <v/>
      </c>
      <c r="T108" s="54" t="str">
        <f t="shared" si="9"/>
        <v/>
      </c>
      <c r="U108" s="54" t="str">
        <f t="shared" si="10"/>
        <v/>
      </c>
      <c r="V108" s="60" t="str">
        <f t="shared" si="11"/>
        <v/>
      </c>
    </row>
    <row r="109" spans="1:22" ht="15.75" customHeight="1">
      <c r="A109" s="22">
        <v>101</v>
      </c>
      <c r="B109" s="46"/>
      <c r="C109" s="23"/>
      <c r="D109" s="24"/>
      <c r="E109" s="25"/>
      <c r="F109" s="26" t="str">
        <f t="shared" si="6"/>
        <v/>
      </c>
      <c r="G109" s="27"/>
      <c r="H109" s="28" t="str">
        <f t="shared" si="7"/>
        <v/>
      </c>
      <c r="I109" s="29"/>
      <c r="Q109" s="62" t="str">
        <f t="shared" si="8"/>
        <v/>
      </c>
      <c r="R109" s="55" t="str">
        <f>IF(C109="","",IF(C109="大人",D109,IF(C109="幼児",D109,VLOOKUP(C109,【消去禁止】プルダウンデータ!$A$1:$B$16,2,FALSE))))</f>
        <v/>
      </c>
      <c r="S109" s="56" t="str">
        <f>IF(R109="","",VLOOKUP(R109,【消去禁止】プルダウンデータ!$E$2:$F$103,2,FALSE))</f>
        <v/>
      </c>
      <c r="T109" s="54" t="str">
        <f t="shared" si="9"/>
        <v/>
      </c>
      <c r="U109" s="54" t="str">
        <f t="shared" si="10"/>
        <v/>
      </c>
      <c r="V109" s="60" t="str">
        <f t="shared" si="11"/>
        <v/>
      </c>
    </row>
    <row r="110" spans="1:22" ht="15.75" customHeight="1">
      <c r="A110" s="22">
        <v>102</v>
      </c>
      <c r="B110" s="46"/>
      <c r="C110" s="23"/>
      <c r="D110" s="24"/>
      <c r="E110" s="25"/>
      <c r="F110" s="26" t="str">
        <f t="shared" si="6"/>
        <v/>
      </c>
      <c r="G110" s="27"/>
      <c r="H110" s="28" t="str">
        <f t="shared" si="7"/>
        <v/>
      </c>
      <c r="I110" s="29"/>
      <c r="Q110" s="62" t="str">
        <f t="shared" si="8"/>
        <v/>
      </c>
      <c r="R110" s="55" t="str">
        <f>IF(C110="","",IF(C110="大人",D110,IF(C110="幼児",D110,VLOOKUP(C110,【消去禁止】プルダウンデータ!$A$1:$B$16,2,FALSE))))</f>
        <v/>
      </c>
      <c r="S110" s="56" t="str">
        <f>IF(R110="","",VLOOKUP(R110,【消去禁止】プルダウンデータ!$E$2:$F$103,2,FALSE))</f>
        <v/>
      </c>
      <c r="T110" s="54" t="str">
        <f t="shared" si="9"/>
        <v/>
      </c>
      <c r="U110" s="54" t="str">
        <f t="shared" si="10"/>
        <v/>
      </c>
      <c r="V110" s="60" t="str">
        <f t="shared" si="11"/>
        <v/>
      </c>
    </row>
    <row r="111" spans="1:22" ht="15.75" customHeight="1">
      <c r="A111" s="22">
        <v>103</v>
      </c>
      <c r="B111" s="46"/>
      <c r="C111" s="23"/>
      <c r="D111" s="24"/>
      <c r="E111" s="25"/>
      <c r="F111" s="26" t="str">
        <f t="shared" si="6"/>
        <v/>
      </c>
      <c r="G111" s="27"/>
      <c r="H111" s="28" t="str">
        <f t="shared" si="7"/>
        <v/>
      </c>
      <c r="I111" s="29"/>
      <c r="Q111" s="62" t="str">
        <f t="shared" si="8"/>
        <v/>
      </c>
      <c r="R111" s="55" t="str">
        <f>IF(C111="","",IF(C111="大人",D111,IF(C111="幼児",D111,VLOOKUP(C111,【消去禁止】プルダウンデータ!$A$1:$B$16,2,FALSE))))</f>
        <v/>
      </c>
      <c r="S111" s="56" t="str">
        <f>IF(R111="","",VLOOKUP(R111,【消去禁止】プルダウンデータ!$E$2:$F$103,2,FALSE))</f>
        <v/>
      </c>
      <c r="T111" s="54" t="str">
        <f t="shared" si="9"/>
        <v/>
      </c>
      <c r="U111" s="54" t="str">
        <f t="shared" si="10"/>
        <v/>
      </c>
      <c r="V111" s="60" t="str">
        <f t="shared" si="11"/>
        <v/>
      </c>
    </row>
    <row r="112" spans="1:22" ht="15.75" customHeight="1">
      <c r="A112" s="22">
        <v>104</v>
      </c>
      <c r="B112" s="46"/>
      <c r="C112" s="23"/>
      <c r="D112" s="24"/>
      <c r="E112" s="25"/>
      <c r="F112" s="26" t="str">
        <f t="shared" si="6"/>
        <v/>
      </c>
      <c r="G112" s="27"/>
      <c r="H112" s="28" t="str">
        <f t="shared" si="7"/>
        <v/>
      </c>
      <c r="I112" s="29"/>
      <c r="Q112" s="62" t="str">
        <f t="shared" si="8"/>
        <v/>
      </c>
      <c r="R112" s="55" t="str">
        <f>IF(C112="","",IF(C112="大人",D112,IF(C112="幼児",D112,VLOOKUP(C112,【消去禁止】プルダウンデータ!$A$1:$B$16,2,FALSE))))</f>
        <v/>
      </c>
      <c r="S112" s="56" t="str">
        <f>IF(R112="","",VLOOKUP(R112,【消去禁止】プルダウンデータ!$E$2:$F$103,2,FALSE))</f>
        <v/>
      </c>
      <c r="T112" s="54" t="str">
        <f t="shared" si="9"/>
        <v/>
      </c>
      <c r="U112" s="54" t="str">
        <f t="shared" si="10"/>
        <v/>
      </c>
      <c r="V112" s="60" t="str">
        <f t="shared" si="11"/>
        <v/>
      </c>
    </row>
    <row r="113" spans="1:22" ht="15.75" customHeight="1">
      <c r="A113" s="22">
        <v>105</v>
      </c>
      <c r="B113" s="46"/>
      <c r="C113" s="23"/>
      <c r="D113" s="24"/>
      <c r="E113" s="25"/>
      <c r="F113" s="26" t="str">
        <f t="shared" si="6"/>
        <v/>
      </c>
      <c r="G113" s="27"/>
      <c r="H113" s="28" t="str">
        <f t="shared" si="7"/>
        <v/>
      </c>
      <c r="I113" s="29"/>
      <c r="Q113" s="62" t="str">
        <f t="shared" si="8"/>
        <v/>
      </c>
      <c r="R113" s="55" t="str">
        <f>IF(C113="","",IF(C113="大人",D113,IF(C113="幼児",D113,VLOOKUP(C113,【消去禁止】プルダウンデータ!$A$1:$B$16,2,FALSE))))</f>
        <v/>
      </c>
      <c r="S113" s="56" t="str">
        <f>IF(R113="","",VLOOKUP(R113,【消去禁止】プルダウンデータ!$E$2:$F$103,2,FALSE))</f>
        <v/>
      </c>
      <c r="T113" s="54" t="str">
        <f t="shared" si="9"/>
        <v/>
      </c>
      <c r="U113" s="54" t="str">
        <f t="shared" si="10"/>
        <v/>
      </c>
      <c r="V113" s="60" t="str">
        <f t="shared" si="11"/>
        <v/>
      </c>
    </row>
    <row r="114" spans="1:22" ht="15.75" customHeight="1">
      <c r="A114" s="22">
        <v>106</v>
      </c>
      <c r="B114" s="46"/>
      <c r="C114" s="23"/>
      <c r="D114" s="24"/>
      <c r="E114" s="25"/>
      <c r="F114" s="26" t="str">
        <f t="shared" si="6"/>
        <v/>
      </c>
      <c r="G114" s="27"/>
      <c r="H114" s="28" t="str">
        <f t="shared" si="7"/>
        <v/>
      </c>
      <c r="I114" s="29"/>
      <c r="Q114" s="62" t="str">
        <f t="shared" si="8"/>
        <v/>
      </c>
      <c r="R114" s="55" t="str">
        <f>IF(C114="","",IF(C114="大人",D114,IF(C114="幼児",D114,VLOOKUP(C114,【消去禁止】プルダウンデータ!$A$1:$B$16,2,FALSE))))</f>
        <v/>
      </c>
      <c r="S114" s="56" t="str">
        <f>IF(R114="","",VLOOKUP(R114,【消去禁止】プルダウンデータ!$E$2:$F$103,2,FALSE))</f>
        <v/>
      </c>
      <c r="T114" s="54" t="str">
        <f t="shared" si="9"/>
        <v/>
      </c>
      <c r="U114" s="54" t="str">
        <f t="shared" si="10"/>
        <v/>
      </c>
      <c r="V114" s="60" t="str">
        <f t="shared" si="11"/>
        <v/>
      </c>
    </row>
    <row r="115" spans="1:22" ht="15.75" customHeight="1">
      <c r="A115" s="22">
        <v>107</v>
      </c>
      <c r="B115" s="46"/>
      <c r="C115" s="23"/>
      <c r="D115" s="24"/>
      <c r="E115" s="25"/>
      <c r="F115" s="26" t="str">
        <f t="shared" si="6"/>
        <v/>
      </c>
      <c r="G115" s="27"/>
      <c r="H115" s="28" t="str">
        <f t="shared" si="7"/>
        <v/>
      </c>
      <c r="I115" s="29"/>
      <c r="Q115" s="62" t="str">
        <f t="shared" si="8"/>
        <v/>
      </c>
      <c r="R115" s="55" t="str">
        <f>IF(C115="","",IF(C115="大人",D115,IF(C115="幼児",D115,VLOOKUP(C115,【消去禁止】プルダウンデータ!$A$1:$B$16,2,FALSE))))</f>
        <v/>
      </c>
      <c r="S115" s="56" t="str">
        <f>IF(R115="","",VLOOKUP(R115,【消去禁止】プルダウンデータ!$E$2:$F$103,2,FALSE))</f>
        <v/>
      </c>
      <c r="T115" s="54" t="str">
        <f t="shared" si="9"/>
        <v/>
      </c>
      <c r="U115" s="54" t="str">
        <f t="shared" si="10"/>
        <v/>
      </c>
      <c r="V115" s="60" t="str">
        <f t="shared" si="11"/>
        <v/>
      </c>
    </row>
    <row r="116" spans="1:22" ht="15.75" customHeight="1">
      <c r="A116" s="22">
        <v>108</v>
      </c>
      <c r="B116" s="46"/>
      <c r="C116" s="23"/>
      <c r="D116" s="24"/>
      <c r="E116" s="25"/>
      <c r="F116" s="26" t="str">
        <f t="shared" si="6"/>
        <v/>
      </c>
      <c r="G116" s="27"/>
      <c r="H116" s="28" t="str">
        <f t="shared" si="7"/>
        <v/>
      </c>
      <c r="I116" s="29"/>
      <c r="Q116" s="62" t="str">
        <f t="shared" si="8"/>
        <v/>
      </c>
      <c r="R116" s="55" t="str">
        <f>IF(C116="","",IF(C116="大人",D116,IF(C116="幼児",D116,VLOOKUP(C116,【消去禁止】プルダウンデータ!$A$1:$B$16,2,FALSE))))</f>
        <v/>
      </c>
      <c r="S116" s="56" t="str">
        <f>IF(R116="","",VLOOKUP(R116,【消去禁止】プルダウンデータ!$E$2:$F$103,2,FALSE))</f>
        <v/>
      </c>
      <c r="T116" s="54" t="str">
        <f t="shared" si="9"/>
        <v/>
      </c>
      <c r="U116" s="54" t="str">
        <f t="shared" si="10"/>
        <v/>
      </c>
      <c r="V116" s="60" t="str">
        <f t="shared" si="11"/>
        <v/>
      </c>
    </row>
    <row r="117" spans="1:22" ht="15.75" customHeight="1">
      <c r="A117" s="22">
        <v>109</v>
      </c>
      <c r="B117" s="46"/>
      <c r="C117" s="23"/>
      <c r="D117" s="24"/>
      <c r="E117" s="25"/>
      <c r="F117" s="26" t="str">
        <f t="shared" si="6"/>
        <v/>
      </c>
      <c r="G117" s="27"/>
      <c r="H117" s="28" t="str">
        <f t="shared" si="7"/>
        <v/>
      </c>
      <c r="I117" s="29"/>
      <c r="Q117" s="62" t="str">
        <f t="shared" si="8"/>
        <v/>
      </c>
      <c r="R117" s="55" t="str">
        <f>IF(C117="","",IF(C117="大人",D117,IF(C117="幼児",D117,VLOOKUP(C117,【消去禁止】プルダウンデータ!$A$1:$B$16,2,FALSE))))</f>
        <v/>
      </c>
      <c r="S117" s="56" t="str">
        <f>IF(R117="","",VLOOKUP(R117,【消去禁止】プルダウンデータ!$E$2:$F$103,2,FALSE))</f>
        <v/>
      </c>
      <c r="T117" s="54" t="str">
        <f t="shared" si="9"/>
        <v/>
      </c>
      <c r="U117" s="54" t="str">
        <f t="shared" si="10"/>
        <v/>
      </c>
      <c r="V117" s="60" t="str">
        <f t="shared" si="11"/>
        <v/>
      </c>
    </row>
    <row r="118" spans="1:22" ht="15.75" customHeight="1">
      <c r="A118" s="22">
        <v>110</v>
      </c>
      <c r="B118" s="46"/>
      <c r="C118" s="23"/>
      <c r="D118" s="24"/>
      <c r="E118" s="25"/>
      <c r="F118" s="26" t="str">
        <f t="shared" si="6"/>
        <v/>
      </c>
      <c r="G118" s="27"/>
      <c r="H118" s="28" t="str">
        <f t="shared" si="7"/>
        <v/>
      </c>
      <c r="I118" s="29"/>
      <c r="Q118" s="62" t="str">
        <f t="shared" si="8"/>
        <v/>
      </c>
      <c r="R118" s="55" t="str">
        <f>IF(C118="","",IF(C118="大人",D118,IF(C118="幼児",D118,VLOOKUP(C118,【消去禁止】プルダウンデータ!$A$1:$B$16,2,FALSE))))</f>
        <v/>
      </c>
      <c r="S118" s="56" t="str">
        <f>IF(R118="","",VLOOKUP(R118,【消去禁止】プルダウンデータ!$E$2:$F$103,2,FALSE))</f>
        <v/>
      </c>
      <c r="T118" s="54" t="str">
        <f t="shared" si="9"/>
        <v/>
      </c>
      <c r="U118" s="54" t="str">
        <f t="shared" si="10"/>
        <v/>
      </c>
      <c r="V118" s="60" t="str">
        <f t="shared" si="11"/>
        <v/>
      </c>
    </row>
    <row r="119" spans="1:22" ht="15.75" customHeight="1">
      <c r="A119" s="22">
        <v>111</v>
      </c>
      <c r="B119" s="46"/>
      <c r="C119" s="23"/>
      <c r="D119" s="24"/>
      <c r="E119" s="25"/>
      <c r="F119" s="26" t="str">
        <f t="shared" si="6"/>
        <v/>
      </c>
      <c r="G119" s="27"/>
      <c r="H119" s="28" t="str">
        <f t="shared" si="7"/>
        <v/>
      </c>
      <c r="I119" s="29"/>
      <c r="Q119" s="62" t="str">
        <f t="shared" si="8"/>
        <v/>
      </c>
      <c r="R119" s="55" t="str">
        <f>IF(C119="","",IF(C119="大人",D119,IF(C119="幼児",D119,VLOOKUP(C119,【消去禁止】プルダウンデータ!$A$1:$B$16,2,FALSE))))</f>
        <v/>
      </c>
      <c r="S119" s="56" t="str">
        <f>IF(R119="","",VLOOKUP(R119,【消去禁止】プルダウンデータ!$E$2:$F$103,2,FALSE))</f>
        <v/>
      </c>
      <c r="T119" s="54" t="str">
        <f t="shared" si="9"/>
        <v/>
      </c>
      <c r="U119" s="54" t="str">
        <f t="shared" si="10"/>
        <v/>
      </c>
      <c r="V119" s="60" t="str">
        <f t="shared" si="11"/>
        <v/>
      </c>
    </row>
    <row r="120" spans="1:22" ht="15.75" customHeight="1">
      <c r="A120" s="22">
        <v>112</v>
      </c>
      <c r="B120" s="46"/>
      <c r="C120" s="23"/>
      <c r="D120" s="24"/>
      <c r="E120" s="25"/>
      <c r="F120" s="26" t="str">
        <f t="shared" si="6"/>
        <v/>
      </c>
      <c r="G120" s="27"/>
      <c r="H120" s="28" t="str">
        <f t="shared" si="7"/>
        <v/>
      </c>
      <c r="I120" s="29"/>
      <c r="Q120" s="62" t="str">
        <f t="shared" si="8"/>
        <v/>
      </c>
      <c r="R120" s="55" t="str">
        <f>IF(C120="","",IF(C120="大人",D120,IF(C120="幼児",D120,VLOOKUP(C120,【消去禁止】プルダウンデータ!$A$1:$B$16,2,FALSE))))</f>
        <v/>
      </c>
      <c r="S120" s="56" t="str">
        <f>IF(R120="","",VLOOKUP(R120,【消去禁止】プルダウンデータ!$E$2:$F$103,2,FALSE))</f>
        <v/>
      </c>
      <c r="T120" s="54" t="str">
        <f t="shared" si="9"/>
        <v/>
      </c>
      <c r="U120" s="54" t="str">
        <f t="shared" si="10"/>
        <v/>
      </c>
      <c r="V120" s="60" t="str">
        <f t="shared" si="11"/>
        <v/>
      </c>
    </row>
    <row r="121" spans="1:22" ht="15.75" customHeight="1">
      <c r="A121" s="22">
        <v>113</v>
      </c>
      <c r="B121" s="46"/>
      <c r="C121" s="23"/>
      <c r="D121" s="24"/>
      <c r="E121" s="25"/>
      <c r="F121" s="26" t="str">
        <f t="shared" si="6"/>
        <v/>
      </c>
      <c r="G121" s="27"/>
      <c r="H121" s="28" t="str">
        <f t="shared" si="7"/>
        <v/>
      </c>
      <c r="I121" s="29"/>
      <c r="Q121" s="62" t="str">
        <f t="shared" si="8"/>
        <v/>
      </c>
      <c r="R121" s="55" t="str">
        <f>IF(C121="","",IF(C121="大人",D121,IF(C121="幼児",D121,VLOOKUP(C121,【消去禁止】プルダウンデータ!$A$1:$B$16,2,FALSE))))</f>
        <v/>
      </c>
      <c r="S121" s="56" t="str">
        <f>IF(R121="","",VLOOKUP(R121,【消去禁止】プルダウンデータ!$E$2:$F$103,2,FALSE))</f>
        <v/>
      </c>
      <c r="T121" s="54" t="str">
        <f t="shared" si="9"/>
        <v/>
      </c>
      <c r="U121" s="54" t="str">
        <f t="shared" si="10"/>
        <v/>
      </c>
      <c r="V121" s="60" t="str">
        <f t="shared" si="11"/>
        <v/>
      </c>
    </row>
    <row r="122" spans="1:22" ht="15.75" customHeight="1">
      <c r="A122" s="22">
        <v>114</v>
      </c>
      <c r="B122" s="46"/>
      <c r="C122" s="23"/>
      <c r="D122" s="24"/>
      <c r="E122" s="25"/>
      <c r="F122" s="26" t="str">
        <f t="shared" si="6"/>
        <v/>
      </c>
      <c r="G122" s="27"/>
      <c r="H122" s="28" t="str">
        <f t="shared" si="7"/>
        <v/>
      </c>
      <c r="I122" s="29"/>
      <c r="Q122" s="62" t="str">
        <f t="shared" si="8"/>
        <v/>
      </c>
      <c r="R122" s="55" t="str">
        <f>IF(C122="","",IF(C122="大人",D122,IF(C122="幼児",D122,VLOOKUP(C122,【消去禁止】プルダウンデータ!$A$1:$B$16,2,FALSE))))</f>
        <v/>
      </c>
      <c r="S122" s="56" t="str">
        <f>IF(R122="","",VLOOKUP(R122,【消去禁止】プルダウンデータ!$E$2:$F$103,2,FALSE))</f>
        <v/>
      </c>
      <c r="T122" s="54" t="str">
        <f t="shared" si="9"/>
        <v/>
      </c>
      <c r="U122" s="54" t="str">
        <f t="shared" si="10"/>
        <v/>
      </c>
      <c r="V122" s="60" t="str">
        <f t="shared" si="11"/>
        <v/>
      </c>
    </row>
    <row r="123" spans="1:22" ht="15.75" customHeight="1">
      <c r="A123" s="22">
        <v>115</v>
      </c>
      <c r="B123" s="46"/>
      <c r="C123" s="23"/>
      <c r="D123" s="24"/>
      <c r="E123" s="25"/>
      <c r="F123" s="26" t="str">
        <f t="shared" si="6"/>
        <v/>
      </c>
      <c r="G123" s="27"/>
      <c r="H123" s="28" t="str">
        <f t="shared" si="7"/>
        <v/>
      </c>
      <c r="I123" s="29"/>
      <c r="Q123" s="62" t="str">
        <f t="shared" si="8"/>
        <v/>
      </c>
      <c r="R123" s="55" t="str">
        <f>IF(C123="","",IF(C123="大人",D123,IF(C123="幼児",D123,VLOOKUP(C123,【消去禁止】プルダウンデータ!$A$1:$B$16,2,FALSE))))</f>
        <v/>
      </c>
      <c r="S123" s="56" t="str">
        <f>IF(R123="","",VLOOKUP(R123,【消去禁止】プルダウンデータ!$E$2:$F$103,2,FALSE))</f>
        <v/>
      </c>
      <c r="T123" s="54" t="str">
        <f t="shared" si="9"/>
        <v/>
      </c>
      <c r="U123" s="54" t="str">
        <f t="shared" si="10"/>
        <v/>
      </c>
      <c r="V123" s="60" t="str">
        <f t="shared" si="11"/>
        <v/>
      </c>
    </row>
    <row r="124" spans="1:22" ht="15.75" customHeight="1">
      <c r="A124" s="22">
        <v>116</v>
      </c>
      <c r="B124" s="46"/>
      <c r="C124" s="23"/>
      <c r="D124" s="24"/>
      <c r="E124" s="25"/>
      <c r="F124" s="26" t="str">
        <f t="shared" si="6"/>
        <v/>
      </c>
      <c r="G124" s="27"/>
      <c r="H124" s="28" t="str">
        <f t="shared" si="7"/>
        <v/>
      </c>
      <c r="I124" s="29"/>
      <c r="Q124" s="62" t="str">
        <f t="shared" si="8"/>
        <v/>
      </c>
      <c r="R124" s="55" t="str">
        <f>IF(C124="","",IF(C124="大人",D124,IF(C124="幼児",D124,VLOOKUP(C124,【消去禁止】プルダウンデータ!$A$1:$B$16,2,FALSE))))</f>
        <v/>
      </c>
      <c r="S124" s="56" t="str">
        <f>IF(R124="","",VLOOKUP(R124,【消去禁止】プルダウンデータ!$E$2:$F$103,2,FALSE))</f>
        <v/>
      </c>
      <c r="T124" s="54" t="str">
        <f t="shared" si="9"/>
        <v/>
      </c>
      <c r="U124" s="54" t="str">
        <f t="shared" si="10"/>
        <v/>
      </c>
      <c r="V124" s="60" t="str">
        <f t="shared" si="11"/>
        <v/>
      </c>
    </row>
    <row r="125" spans="1:22" ht="15.75" customHeight="1">
      <c r="A125" s="22">
        <v>117</v>
      </c>
      <c r="B125" s="46"/>
      <c r="C125" s="23"/>
      <c r="D125" s="24"/>
      <c r="E125" s="25"/>
      <c r="F125" s="26" t="str">
        <f t="shared" si="6"/>
        <v/>
      </c>
      <c r="G125" s="27"/>
      <c r="H125" s="28" t="str">
        <f t="shared" si="7"/>
        <v/>
      </c>
      <c r="I125" s="29"/>
      <c r="Q125" s="62" t="str">
        <f t="shared" si="8"/>
        <v/>
      </c>
      <c r="R125" s="55" t="str">
        <f>IF(C125="","",IF(C125="大人",D125,IF(C125="幼児",D125,VLOOKUP(C125,【消去禁止】プルダウンデータ!$A$1:$B$16,2,FALSE))))</f>
        <v/>
      </c>
      <c r="S125" s="56" t="str">
        <f>IF(R125="","",VLOOKUP(R125,【消去禁止】プルダウンデータ!$E$2:$F$103,2,FALSE))</f>
        <v/>
      </c>
      <c r="T125" s="54" t="str">
        <f t="shared" si="9"/>
        <v/>
      </c>
      <c r="U125" s="54" t="str">
        <f t="shared" si="10"/>
        <v/>
      </c>
      <c r="V125" s="60" t="str">
        <f t="shared" si="11"/>
        <v/>
      </c>
    </row>
    <row r="126" spans="1:22" ht="15.75" customHeight="1">
      <c r="A126" s="22">
        <v>118</v>
      </c>
      <c r="B126" s="46"/>
      <c r="C126" s="23"/>
      <c r="D126" s="24"/>
      <c r="E126" s="25"/>
      <c r="F126" s="26" t="str">
        <f t="shared" si="6"/>
        <v/>
      </c>
      <c r="G126" s="27"/>
      <c r="H126" s="28" t="str">
        <f t="shared" si="7"/>
        <v/>
      </c>
      <c r="I126" s="29"/>
      <c r="Q126" s="62" t="str">
        <f t="shared" si="8"/>
        <v/>
      </c>
      <c r="R126" s="55" t="str">
        <f>IF(C126="","",IF(C126="大人",D126,IF(C126="幼児",D126,VLOOKUP(C126,【消去禁止】プルダウンデータ!$A$1:$B$16,2,FALSE))))</f>
        <v/>
      </c>
      <c r="S126" s="56" t="str">
        <f>IF(R126="","",VLOOKUP(R126,【消去禁止】プルダウンデータ!$E$2:$F$103,2,FALSE))</f>
        <v/>
      </c>
      <c r="T126" s="54" t="str">
        <f t="shared" si="9"/>
        <v/>
      </c>
      <c r="U126" s="54" t="str">
        <f t="shared" si="10"/>
        <v/>
      </c>
      <c r="V126" s="60" t="str">
        <f t="shared" si="11"/>
        <v/>
      </c>
    </row>
    <row r="127" spans="1:22" ht="15.75" customHeight="1">
      <c r="A127" s="22">
        <v>119</v>
      </c>
      <c r="B127" s="46"/>
      <c r="C127" s="23"/>
      <c r="D127" s="24"/>
      <c r="E127" s="25"/>
      <c r="F127" s="26" t="str">
        <f t="shared" si="6"/>
        <v/>
      </c>
      <c r="G127" s="27"/>
      <c r="H127" s="28" t="str">
        <f t="shared" si="7"/>
        <v/>
      </c>
      <c r="I127" s="29"/>
      <c r="Q127" s="62" t="str">
        <f t="shared" si="8"/>
        <v/>
      </c>
      <c r="R127" s="55" t="str">
        <f>IF(C127="","",IF(C127="大人",D127,IF(C127="幼児",D127,VLOOKUP(C127,【消去禁止】プルダウンデータ!$A$1:$B$16,2,FALSE))))</f>
        <v/>
      </c>
      <c r="S127" s="56" t="str">
        <f>IF(R127="","",VLOOKUP(R127,【消去禁止】プルダウンデータ!$E$2:$F$103,2,FALSE))</f>
        <v/>
      </c>
      <c r="T127" s="54" t="str">
        <f t="shared" si="9"/>
        <v/>
      </c>
      <c r="U127" s="54" t="str">
        <f t="shared" si="10"/>
        <v/>
      </c>
      <c r="V127" s="60" t="str">
        <f t="shared" si="11"/>
        <v/>
      </c>
    </row>
    <row r="128" spans="1:22" ht="15.75" customHeight="1">
      <c r="A128" s="22">
        <v>120</v>
      </c>
      <c r="B128" s="46"/>
      <c r="C128" s="23"/>
      <c r="D128" s="24"/>
      <c r="E128" s="25"/>
      <c r="F128" s="26" t="str">
        <f t="shared" si="6"/>
        <v/>
      </c>
      <c r="G128" s="27"/>
      <c r="H128" s="28" t="str">
        <f t="shared" si="7"/>
        <v/>
      </c>
      <c r="I128" s="29"/>
      <c r="Q128" s="62" t="str">
        <f t="shared" si="8"/>
        <v/>
      </c>
      <c r="R128" s="55" t="str">
        <f>IF(C128="","",IF(C128="大人",D128,IF(C128="幼児",D128,VLOOKUP(C128,【消去禁止】プルダウンデータ!$A$1:$B$16,2,FALSE))))</f>
        <v/>
      </c>
      <c r="S128" s="56" t="str">
        <f>IF(R128="","",VLOOKUP(R128,【消去禁止】プルダウンデータ!$E$2:$F$103,2,FALSE))</f>
        <v/>
      </c>
      <c r="T128" s="54" t="str">
        <f t="shared" si="9"/>
        <v/>
      </c>
      <c r="U128" s="54" t="str">
        <f t="shared" si="10"/>
        <v/>
      </c>
      <c r="V128" s="60" t="str">
        <f t="shared" si="11"/>
        <v/>
      </c>
    </row>
    <row r="129" spans="1:22" ht="15.75" customHeight="1">
      <c r="A129" s="22">
        <v>121</v>
      </c>
      <c r="B129" s="46"/>
      <c r="C129" s="23"/>
      <c r="D129" s="24"/>
      <c r="E129" s="25"/>
      <c r="F129" s="26" t="str">
        <f t="shared" si="6"/>
        <v/>
      </c>
      <c r="G129" s="27"/>
      <c r="H129" s="28" t="str">
        <f t="shared" si="7"/>
        <v/>
      </c>
      <c r="I129" s="29"/>
      <c r="Q129" s="62" t="str">
        <f t="shared" si="8"/>
        <v/>
      </c>
      <c r="R129" s="55" t="str">
        <f>IF(C129="","",IF(C129="大人",D129,IF(C129="幼児",D129,VLOOKUP(C129,【消去禁止】プルダウンデータ!$A$1:$B$16,2,FALSE))))</f>
        <v/>
      </c>
      <c r="S129" s="56" t="str">
        <f>IF(R129="","",VLOOKUP(R129,【消去禁止】プルダウンデータ!$E$2:$F$103,2,FALSE))</f>
        <v/>
      </c>
      <c r="T129" s="54" t="str">
        <f t="shared" si="9"/>
        <v/>
      </c>
      <c r="U129" s="54" t="str">
        <f t="shared" si="10"/>
        <v/>
      </c>
      <c r="V129" s="60" t="str">
        <f t="shared" si="11"/>
        <v/>
      </c>
    </row>
    <row r="130" spans="1:22" ht="15.75" customHeight="1">
      <c r="A130" s="22">
        <v>122</v>
      </c>
      <c r="B130" s="46"/>
      <c r="C130" s="23"/>
      <c r="D130" s="24"/>
      <c r="E130" s="25"/>
      <c r="F130" s="26" t="str">
        <f t="shared" si="6"/>
        <v/>
      </c>
      <c r="G130" s="27"/>
      <c r="H130" s="28" t="str">
        <f t="shared" si="7"/>
        <v/>
      </c>
      <c r="I130" s="29"/>
      <c r="Q130" s="62" t="str">
        <f t="shared" si="8"/>
        <v/>
      </c>
      <c r="R130" s="55" t="str">
        <f>IF(C130="","",IF(C130="大人",D130,IF(C130="幼児",D130,VLOOKUP(C130,【消去禁止】プルダウンデータ!$A$1:$B$16,2,FALSE))))</f>
        <v/>
      </c>
      <c r="S130" s="56" t="str">
        <f>IF(R130="","",VLOOKUP(R130,【消去禁止】プルダウンデータ!$E$2:$F$103,2,FALSE))</f>
        <v/>
      </c>
      <c r="T130" s="54" t="str">
        <f t="shared" si="9"/>
        <v/>
      </c>
      <c r="U130" s="54" t="str">
        <f t="shared" si="10"/>
        <v/>
      </c>
      <c r="V130" s="60" t="str">
        <f t="shared" si="11"/>
        <v/>
      </c>
    </row>
    <row r="131" spans="1:22" ht="15.75" customHeight="1">
      <c r="A131" s="22">
        <v>123</v>
      </c>
      <c r="B131" s="46"/>
      <c r="C131" s="23"/>
      <c r="D131" s="24"/>
      <c r="E131" s="25"/>
      <c r="F131" s="26" t="str">
        <f t="shared" si="6"/>
        <v/>
      </c>
      <c r="G131" s="27"/>
      <c r="H131" s="28" t="str">
        <f t="shared" si="7"/>
        <v/>
      </c>
      <c r="I131" s="29"/>
      <c r="Q131" s="62" t="str">
        <f t="shared" si="8"/>
        <v/>
      </c>
      <c r="R131" s="55" t="str">
        <f>IF(C131="","",IF(C131="大人",D131,IF(C131="幼児",D131,VLOOKUP(C131,【消去禁止】プルダウンデータ!$A$1:$B$16,2,FALSE))))</f>
        <v/>
      </c>
      <c r="S131" s="56" t="str">
        <f>IF(R131="","",VLOOKUP(R131,【消去禁止】プルダウンデータ!$E$2:$F$103,2,FALSE))</f>
        <v/>
      </c>
      <c r="T131" s="54" t="str">
        <f t="shared" si="9"/>
        <v/>
      </c>
      <c r="U131" s="54" t="str">
        <f t="shared" si="10"/>
        <v/>
      </c>
      <c r="V131" s="60" t="str">
        <f t="shared" si="11"/>
        <v/>
      </c>
    </row>
    <row r="132" spans="1:22" ht="15.75" customHeight="1">
      <c r="A132" s="22">
        <v>124</v>
      </c>
      <c r="B132" s="46"/>
      <c r="C132" s="23"/>
      <c r="D132" s="24"/>
      <c r="E132" s="25"/>
      <c r="F132" s="26" t="str">
        <f t="shared" si="6"/>
        <v/>
      </c>
      <c r="G132" s="27"/>
      <c r="H132" s="28" t="str">
        <f t="shared" si="7"/>
        <v/>
      </c>
      <c r="I132" s="29"/>
      <c r="Q132" s="62" t="str">
        <f t="shared" si="8"/>
        <v/>
      </c>
      <c r="R132" s="55" t="str">
        <f>IF(C132="","",IF(C132="大人",D132,IF(C132="幼児",D132,VLOOKUP(C132,【消去禁止】プルダウンデータ!$A$1:$B$16,2,FALSE))))</f>
        <v/>
      </c>
      <c r="S132" s="56" t="str">
        <f>IF(R132="","",VLOOKUP(R132,【消去禁止】プルダウンデータ!$E$2:$F$103,2,FALSE))</f>
        <v/>
      </c>
      <c r="T132" s="54" t="str">
        <f t="shared" si="9"/>
        <v/>
      </c>
      <c r="U132" s="54" t="str">
        <f t="shared" si="10"/>
        <v/>
      </c>
      <c r="V132" s="60" t="str">
        <f t="shared" si="11"/>
        <v/>
      </c>
    </row>
    <row r="133" spans="1:22" ht="15.75" customHeight="1">
      <c r="A133" s="22">
        <v>125</v>
      </c>
      <c r="B133" s="46"/>
      <c r="C133" s="23"/>
      <c r="D133" s="24"/>
      <c r="E133" s="25"/>
      <c r="F133" s="26" t="str">
        <f t="shared" si="6"/>
        <v/>
      </c>
      <c r="G133" s="27"/>
      <c r="H133" s="28" t="str">
        <f t="shared" si="7"/>
        <v/>
      </c>
      <c r="I133" s="29"/>
      <c r="Q133" s="62" t="str">
        <f t="shared" si="8"/>
        <v/>
      </c>
      <c r="R133" s="55" t="str">
        <f>IF(C133="","",IF(C133="大人",D133,IF(C133="幼児",D133,VLOOKUP(C133,【消去禁止】プルダウンデータ!$A$1:$B$16,2,FALSE))))</f>
        <v/>
      </c>
      <c r="S133" s="56" t="str">
        <f>IF(R133="","",VLOOKUP(R133,【消去禁止】プルダウンデータ!$E$2:$F$103,2,FALSE))</f>
        <v/>
      </c>
      <c r="T133" s="54" t="str">
        <f t="shared" si="9"/>
        <v/>
      </c>
      <c r="U133" s="54" t="str">
        <f t="shared" si="10"/>
        <v/>
      </c>
      <c r="V133" s="60" t="str">
        <f t="shared" si="11"/>
        <v/>
      </c>
    </row>
    <row r="134" spans="1:22" ht="15.75" customHeight="1">
      <c r="A134" s="22">
        <v>126</v>
      </c>
      <c r="B134" s="46"/>
      <c r="C134" s="23"/>
      <c r="D134" s="24"/>
      <c r="E134" s="25"/>
      <c r="F134" s="26" t="str">
        <f t="shared" si="6"/>
        <v/>
      </c>
      <c r="G134" s="27"/>
      <c r="H134" s="28" t="str">
        <f t="shared" si="7"/>
        <v/>
      </c>
      <c r="I134" s="29"/>
      <c r="Q134" s="62" t="str">
        <f t="shared" si="8"/>
        <v/>
      </c>
      <c r="R134" s="55" t="str">
        <f>IF(C134="","",IF(C134="大人",D134,IF(C134="幼児",D134,VLOOKUP(C134,【消去禁止】プルダウンデータ!$A$1:$B$16,2,FALSE))))</f>
        <v/>
      </c>
      <c r="S134" s="56" t="str">
        <f>IF(R134="","",VLOOKUP(R134,【消去禁止】プルダウンデータ!$E$2:$F$103,2,FALSE))</f>
        <v/>
      </c>
      <c r="T134" s="54" t="str">
        <f t="shared" si="9"/>
        <v/>
      </c>
      <c r="U134" s="54" t="str">
        <f t="shared" si="10"/>
        <v/>
      </c>
      <c r="V134" s="60" t="str">
        <f t="shared" si="11"/>
        <v/>
      </c>
    </row>
    <row r="135" spans="1:22" ht="15.75" customHeight="1">
      <c r="A135" s="22">
        <v>127</v>
      </c>
      <c r="B135" s="46"/>
      <c r="C135" s="23"/>
      <c r="D135" s="24"/>
      <c r="E135" s="25"/>
      <c r="F135" s="26" t="str">
        <f t="shared" si="6"/>
        <v/>
      </c>
      <c r="G135" s="27"/>
      <c r="H135" s="28" t="str">
        <f t="shared" si="7"/>
        <v/>
      </c>
      <c r="I135" s="29"/>
      <c r="Q135" s="62" t="str">
        <f t="shared" si="8"/>
        <v/>
      </c>
      <c r="R135" s="55" t="str">
        <f>IF(C135="","",IF(C135="大人",D135,IF(C135="幼児",D135,VLOOKUP(C135,【消去禁止】プルダウンデータ!$A$1:$B$16,2,FALSE))))</f>
        <v/>
      </c>
      <c r="S135" s="56" t="str">
        <f>IF(R135="","",VLOOKUP(R135,【消去禁止】プルダウンデータ!$E$2:$F$103,2,FALSE))</f>
        <v/>
      </c>
      <c r="T135" s="54" t="str">
        <f t="shared" si="9"/>
        <v/>
      </c>
      <c r="U135" s="54" t="str">
        <f t="shared" si="10"/>
        <v/>
      </c>
      <c r="V135" s="60" t="str">
        <f t="shared" si="11"/>
        <v/>
      </c>
    </row>
    <row r="136" spans="1:22" ht="15.75" customHeight="1">
      <c r="A136" s="22">
        <v>128</v>
      </c>
      <c r="B136" s="46"/>
      <c r="C136" s="23"/>
      <c r="D136" s="24"/>
      <c r="E136" s="25"/>
      <c r="F136" s="26" t="str">
        <f t="shared" si="6"/>
        <v/>
      </c>
      <c r="G136" s="27"/>
      <c r="H136" s="28" t="str">
        <f t="shared" si="7"/>
        <v/>
      </c>
      <c r="I136" s="29"/>
      <c r="Q136" s="62" t="str">
        <f t="shared" si="8"/>
        <v/>
      </c>
      <c r="R136" s="55" t="str">
        <f>IF(C136="","",IF(C136="大人",D136,IF(C136="幼児",D136,VLOOKUP(C136,【消去禁止】プルダウンデータ!$A$1:$B$16,2,FALSE))))</f>
        <v/>
      </c>
      <c r="S136" s="56" t="str">
        <f>IF(R136="","",VLOOKUP(R136,【消去禁止】プルダウンデータ!$E$2:$F$103,2,FALSE))</f>
        <v/>
      </c>
      <c r="T136" s="54" t="str">
        <f t="shared" si="9"/>
        <v/>
      </c>
      <c r="U136" s="54" t="str">
        <f t="shared" si="10"/>
        <v/>
      </c>
      <c r="V136" s="60" t="str">
        <f t="shared" si="11"/>
        <v/>
      </c>
    </row>
    <row r="137" spans="1:22" ht="15.75" customHeight="1">
      <c r="A137" s="22">
        <v>129</v>
      </c>
      <c r="B137" s="46"/>
      <c r="C137" s="23"/>
      <c r="D137" s="24"/>
      <c r="E137" s="25"/>
      <c r="F137" s="26" t="str">
        <f t="shared" ref="F137:F200" si="12">IF(E137="","",VLOOKUP(E137,$A$9:$B$408,2,FALSE))</f>
        <v/>
      </c>
      <c r="G137" s="27"/>
      <c r="H137" s="28" t="str">
        <f t="shared" ref="H137:H200" si="13">IF(G137="","",VLOOKUP(G137,$A$9:$B$408,2,FALSE))</f>
        <v/>
      </c>
      <c r="I137" s="29"/>
      <c r="Q137" s="62" t="str">
        <f t="shared" ref="Q137:Q200" si="14">IF(B137="","",B137)</f>
        <v/>
      </c>
      <c r="R137" s="55" t="str">
        <f>IF(C137="","",IF(C137="大人",D137,IF(C137="幼児",D137,VLOOKUP(C137,【消去禁止】プルダウンデータ!$A$1:$B$16,2,FALSE))))</f>
        <v/>
      </c>
      <c r="S137" s="56" t="str">
        <f>IF(R137="","",VLOOKUP(R137,【消去禁止】プルダウンデータ!$E$2:$F$103,2,FALSE))</f>
        <v/>
      </c>
      <c r="T137" s="54" t="str">
        <f t="shared" si="9"/>
        <v/>
      </c>
      <c r="U137" s="54" t="str">
        <f t="shared" si="10"/>
        <v/>
      </c>
      <c r="V137" s="60" t="str">
        <f t="shared" si="11"/>
        <v/>
      </c>
    </row>
    <row r="138" spans="1:22" ht="15.75" customHeight="1">
      <c r="A138" s="22">
        <v>130</v>
      </c>
      <c r="B138" s="46"/>
      <c r="C138" s="23"/>
      <c r="D138" s="24"/>
      <c r="E138" s="25"/>
      <c r="F138" s="26" t="str">
        <f t="shared" si="12"/>
        <v/>
      </c>
      <c r="G138" s="27"/>
      <c r="H138" s="28" t="str">
        <f t="shared" si="13"/>
        <v/>
      </c>
      <c r="I138" s="29"/>
      <c r="Q138" s="62" t="str">
        <f t="shared" si="14"/>
        <v/>
      </c>
      <c r="R138" s="55" t="str">
        <f>IF(C138="","",IF(C138="大人",D138,IF(C138="幼児",D138,VLOOKUP(C138,【消去禁止】プルダウンデータ!$A$1:$B$16,2,FALSE))))</f>
        <v/>
      </c>
      <c r="S138" s="56" t="str">
        <f>IF(R138="","",VLOOKUP(R138,【消去禁止】プルダウンデータ!$E$2:$F$103,2,FALSE))</f>
        <v/>
      </c>
      <c r="T138" s="54" t="str">
        <f t="shared" ref="T138:T201" si="15">IF(E138="","",VLOOKUP(E138,$A$9:$B$408,2,FALSE))</f>
        <v/>
      </c>
      <c r="U138" s="54" t="str">
        <f t="shared" ref="U138:U201" si="16">IF(G138="","",VLOOKUP(G138,$A$9:$B$408,2,FALSE))</f>
        <v/>
      </c>
      <c r="V138" s="60" t="str">
        <f t="shared" ref="V138:V201" si="17">IF(I138="","",I138)</f>
        <v/>
      </c>
    </row>
    <row r="139" spans="1:22" ht="15.75" customHeight="1">
      <c r="A139" s="22">
        <v>131</v>
      </c>
      <c r="B139" s="46"/>
      <c r="C139" s="23"/>
      <c r="D139" s="24"/>
      <c r="E139" s="25"/>
      <c r="F139" s="26" t="str">
        <f t="shared" si="12"/>
        <v/>
      </c>
      <c r="G139" s="27"/>
      <c r="H139" s="28" t="str">
        <f t="shared" si="13"/>
        <v/>
      </c>
      <c r="I139" s="29"/>
      <c r="Q139" s="62" t="str">
        <f t="shared" si="14"/>
        <v/>
      </c>
      <c r="R139" s="55" t="str">
        <f>IF(C139="","",IF(C139="大人",D139,IF(C139="幼児",D139,VLOOKUP(C139,【消去禁止】プルダウンデータ!$A$1:$B$16,2,FALSE))))</f>
        <v/>
      </c>
      <c r="S139" s="56" t="str">
        <f>IF(R139="","",VLOOKUP(R139,【消去禁止】プルダウンデータ!$E$2:$F$103,2,FALSE))</f>
        <v/>
      </c>
      <c r="T139" s="54" t="str">
        <f t="shared" si="15"/>
        <v/>
      </c>
      <c r="U139" s="54" t="str">
        <f t="shared" si="16"/>
        <v/>
      </c>
      <c r="V139" s="60" t="str">
        <f t="shared" si="17"/>
        <v/>
      </c>
    </row>
    <row r="140" spans="1:22" ht="15.75" customHeight="1">
      <c r="A140" s="22">
        <v>132</v>
      </c>
      <c r="B140" s="46"/>
      <c r="C140" s="23"/>
      <c r="D140" s="24"/>
      <c r="E140" s="25"/>
      <c r="F140" s="26" t="str">
        <f t="shared" si="12"/>
        <v/>
      </c>
      <c r="G140" s="27"/>
      <c r="H140" s="28" t="str">
        <f t="shared" si="13"/>
        <v/>
      </c>
      <c r="I140" s="29"/>
      <c r="Q140" s="62" t="str">
        <f t="shared" si="14"/>
        <v/>
      </c>
      <c r="R140" s="55" t="str">
        <f>IF(C140="","",IF(C140="大人",D140,IF(C140="幼児",D140,VLOOKUP(C140,【消去禁止】プルダウンデータ!$A$1:$B$16,2,FALSE))))</f>
        <v/>
      </c>
      <c r="S140" s="56" t="str">
        <f>IF(R140="","",VLOOKUP(R140,【消去禁止】プルダウンデータ!$E$2:$F$103,2,FALSE))</f>
        <v/>
      </c>
      <c r="T140" s="54" t="str">
        <f t="shared" si="15"/>
        <v/>
      </c>
      <c r="U140" s="54" t="str">
        <f t="shared" si="16"/>
        <v/>
      </c>
      <c r="V140" s="60" t="str">
        <f t="shared" si="17"/>
        <v/>
      </c>
    </row>
    <row r="141" spans="1:22" ht="15.75" customHeight="1">
      <c r="A141" s="22">
        <v>133</v>
      </c>
      <c r="B141" s="46"/>
      <c r="C141" s="23"/>
      <c r="D141" s="24"/>
      <c r="E141" s="25"/>
      <c r="F141" s="26" t="str">
        <f t="shared" si="12"/>
        <v/>
      </c>
      <c r="G141" s="27"/>
      <c r="H141" s="28" t="str">
        <f t="shared" si="13"/>
        <v/>
      </c>
      <c r="I141" s="29"/>
      <c r="Q141" s="62" t="str">
        <f t="shared" si="14"/>
        <v/>
      </c>
      <c r="R141" s="55" t="str">
        <f>IF(C141="","",IF(C141="大人",D141,IF(C141="幼児",D141,VLOOKUP(C141,【消去禁止】プルダウンデータ!$A$1:$B$16,2,FALSE))))</f>
        <v/>
      </c>
      <c r="S141" s="56" t="str">
        <f>IF(R141="","",VLOOKUP(R141,【消去禁止】プルダウンデータ!$E$2:$F$103,2,FALSE))</f>
        <v/>
      </c>
      <c r="T141" s="54" t="str">
        <f t="shared" si="15"/>
        <v/>
      </c>
      <c r="U141" s="54" t="str">
        <f t="shared" si="16"/>
        <v/>
      </c>
      <c r="V141" s="60" t="str">
        <f t="shared" si="17"/>
        <v/>
      </c>
    </row>
    <row r="142" spans="1:22" ht="15.75" customHeight="1">
      <c r="A142" s="22">
        <v>134</v>
      </c>
      <c r="B142" s="46"/>
      <c r="C142" s="23"/>
      <c r="D142" s="24"/>
      <c r="E142" s="25"/>
      <c r="F142" s="26" t="str">
        <f t="shared" si="12"/>
        <v/>
      </c>
      <c r="G142" s="27"/>
      <c r="H142" s="28" t="str">
        <f t="shared" si="13"/>
        <v/>
      </c>
      <c r="I142" s="29"/>
      <c r="Q142" s="62" t="str">
        <f t="shared" si="14"/>
        <v/>
      </c>
      <c r="R142" s="55" t="str">
        <f>IF(C142="","",IF(C142="大人",D142,IF(C142="幼児",D142,VLOOKUP(C142,【消去禁止】プルダウンデータ!$A$1:$B$16,2,FALSE))))</f>
        <v/>
      </c>
      <c r="S142" s="56" t="str">
        <f>IF(R142="","",VLOOKUP(R142,【消去禁止】プルダウンデータ!$E$2:$F$103,2,FALSE))</f>
        <v/>
      </c>
      <c r="T142" s="54" t="str">
        <f t="shared" si="15"/>
        <v/>
      </c>
      <c r="U142" s="54" t="str">
        <f t="shared" si="16"/>
        <v/>
      </c>
      <c r="V142" s="60" t="str">
        <f t="shared" si="17"/>
        <v/>
      </c>
    </row>
    <row r="143" spans="1:22" ht="15.75" customHeight="1">
      <c r="A143" s="22">
        <v>135</v>
      </c>
      <c r="B143" s="46"/>
      <c r="C143" s="23"/>
      <c r="D143" s="24"/>
      <c r="E143" s="25"/>
      <c r="F143" s="26" t="str">
        <f t="shared" si="12"/>
        <v/>
      </c>
      <c r="G143" s="27"/>
      <c r="H143" s="28" t="str">
        <f t="shared" si="13"/>
        <v/>
      </c>
      <c r="I143" s="29"/>
      <c r="Q143" s="62" t="str">
        <f t="shared" si="14"/>
        <v/>
      </c>
      <c r="R143" s="55" t="str">
        <f>IF(C143="","",IF(C143="大人",D143,IF(C143="幼児",D143,VLOOKUP(C143,【消去禁止】プルダウンデータ!$A$1:$B$16,2,FALSE))))</f>
        <v/>
      </c>
      <c r="S143" s="56" t="str">
        <f>IF(R143="","",VLOOKUP(R143,【消去禁止】プルダウンデータ!$E$2:$F$103,2,FALSE))</f>
        <v/>
      </c>
      <c r="T143" s="54" t="str">
        <f t="shared" si="15"/>
        <v/>
      </c>
      <c r="U143" s="54" t="str">
        <f t="shared" si="16"/>
        <v/>
      </c>
      <c r="V143" s="60" t="str">
        <f t="shared" si="17"/>
        <v/>
      </c>
    </row>
    <row r="144" spans="1:22" ht="15.75" customHeight="1">
      <c r="A144" s="22">
        <v>136</v>
      </c>
      <c r="B144" s="46"/>
      <c r="C144" s="23"/>
      <c r="D144" s="24"/>
      <c r="E144" s="25"/>
      <c r="F144" s="26" t="str">
        <f t="shared" si="12"/>
        <v/>
      </c>
      <c r="G144" s="27"/>
      <c r="H144" s="28" t="str">
        <f t="shared" si="13"/>
        <v/>
      </c>
      <c r="I144" s="29"/>
      <c r="Q144" s="62" t="str">
        <f t="shared" si="14"/>
        <v/>
      </c>
      <c r="R144" s="55" t="str">
        <f>IF(C144="","",IF(C144="大人",D144,IF(C144="幼児",D144,VLOOKUP(C144,【消去禁止】プルダウンデータ!$A$1:$B$16,2,FALSE))))</f>
        <v/>
      </c>
      <c r="S144" s="56" t="str">
        <f>IF(R144="","",VLOOKUP(R144,【消去禁止】プルダウンデータ!$E$2:$F$103,2,FALSE))</f>
        <v/>
      </c>
      <c r="T144" s="54" t="str">
        <f t="shared" si="15"/>
        <v/>
      </c>
      <c r="U144" s="54" t="str">
        <f t="shared" si="16"/>
        <v/>
      </c>
      <c r="V144" s="60" t="str">
        <f t="shared" si="17"/>
        <v/>
      </c>
    </row>
    <row r="145" spans="1:22" ht="15.75" customHeight="1">
      <c r="A145" s="22">
        <v>137</v>
      </c>
      <c r="B145" s="46"/>
      <c r="C145" s="23"/>
      <c r="D145" s="24"/>
      <c r="E145" s="25"/>
      <c r="F145" s="26" t="str">
        <f t="shared" si="12"/>
        <v/>
      </c>
      <c r="G145" s="27"/>
      <c r="H145" s="28" t="str">
        <f t="shared" si="13"/>
        <v/>
      </c>
      <c r="I145" s="29"/>
      <c r="Q145" s="62" t="str">
        <f t="shared" si="14"/>
        <v/>
      </c>
      <c r="R145" s="55" t="str">
        <f>IF(C145="","",IF(C145="大人",D145,IF(C145="幼児",D145,VLOOKUP(C145,【消去禁止】プルダウンデータ!$A$1:$B$16,2,FALSE))))</f>
        <v/>
      </c>
      <c r="S145" s="56" t="str">
        <f>IF(R145="","",VLOOKUP(R145,【消去禁止】プルダウンデータ!$E$2:$F$103,2,FALSE))</f>
        <v/>
      </c>
      <c r="T145" s="54" t="str">
        <f t="shared" si="15"/>
        <v/>
      </c>
      <c r="U145" s="54" t="str">
        <f t="shared" si="16"/>
        <v/>
      </c>
      <c r="V145" s="60" t="str">
        <f t="shared" si="17"/>
        <v/>
      </c>
    </row>
    <row r="146" spans="1:22" ht="15.75" customHeight="1">
      <c r="A146" s="22">
        <v>138</v>
      </c>
      <c r="B146" s="46"/>
      <c r="C146" s="23"/>
      <c r="D146" s="24"/>
      <c r="E146" s="25"/>
      <c r="F146" s="26" t="str">
        <f t="shared" si="12"/>
        <v/>
      </c>
      <c r="G146" s="27"/>
      <c r="H146" s="28" t="str">
        <f t="shared" si="13"/>
        <v/>
      </c>
      <c r="I146" s="29"/>
      <c r="Q146" s="62" t="str">
        <f t="shared" si="14"/>
        <v/>
      </c>
      <c r="R146" s="55" t="str">
        <f>IF(C146="","",IF(C146="大人",D146,IF(C146="幼児",D146,VLOOKUP(C146,【消去禁止】プルダウンデータ!$A$1:$B$16,2,FALSE))))</f>
        <v/>
      </c>
      <c r="S146" s="56" t="str">
        <f>IF(R146="","",VLOOKUP(R146,【消去禁止】プルダウンデータ!$E$2:$F$103,2,FALSE))</f>
        <v/>
      </c>
      <c r="T146" s="54" t="str">
        <f t="shared" si="15"/>
        <v/>
      </c>
      <c r="U146" s="54" t="str">
        <f t="shared" si="16"/>
        <v/>
      </c>
      <c r="V146" s="60" t="str">
        <f t="shared" si="17"/>
        <v/>
      </c>
    </row>
    <row r="147" spans="1:22" ht="15.75" customHeight="1">
      <c r="A147" s="22">
        <v>139</v>
      </c>
      <c r="B147" s="46"/>
      <c r="C147" s="23"/>
      <c r="D147" s="24"/>
      <c r="E147" s="25"/>
      <c r="F147" s="26" t="str">
        <f t="shared" si="12"/>
        <v/>
      </c>
      <c r="G147" s="27"/>
      <c r="H147" s="28" t="str">
        <f t="shared" si="13"/>
        <v/>
      </c>
      <c r="I147" s="29"/>
      <c r="Q147" s="62" t="str">
        <f t="shared" si="14"/>
        <v/>
      </c>
      <c r="R147" s="55" t="str">
        <f>IF(C147="","",IF(C147="大人",D147,IF(C147="幼児",D147,VLOOKUP(C147,【消去禁止】プルダウンデータ!$A$1:$B$16,2,FALSE))))</f>
        <v/>
      </c>
      <c r="S147" s="56" t="str">
        <f>IF(R147="","",VLOOKUP(R147,【消去禁止】プルダウンデータ!$E$2:$F$103,2,FALSE))</f>
        <v/>
      </c>
      <c r="T147" s="54" t="str">
        <f t="shared" si="15"/>
        <v/>
      </c>
      <c r="U147" s="54" t="str">
        <f t="shared" si="16"/>
        <v/>
      </c>
      <c r="V147" s="60" t="str">
        <f t="shared" si="17"/>
        <v/>
      </c>
    </row>
    <row r="148" spans="1:22" ht="15.75" customHeight="1">
      <c r="A148" s="22">
        <v>140</v>
      </c>
      <c r="B148" s="46"/>
      <c r="C148" s="23"/>
      <c r="D148" s="24"/>
      <c r="E148" s="25"/>
      <c r="F148" s="26" t="str">
        <f t="shared" si="12"/>
        <v/>
      </c>
      <c r="G148" s="27"/>
      <c r="H148" s="28" t="str">
        <f t="shared" si="13"/>
        <v/>
      </c>
      <c r="I148" s="29"/>
      <c r="Q148" s="62" t="str">
        <f t="shared" si="14"/>
        <v/>
      </c>
      <c r="R148" s="55" t="str">
        <f>IF(C148="","",IF(C148="大人",D148,IF(C148="幼児",D148,VLOOKUP(C148,【消去禁止】プルダウンデータ!$A$1:$B$16,2,FALSE))))</f>
        <v/>
      </c>
      <c r="S148" s="56" t="str">
        <f>IF(R148="","",VLOOKUP(R148,【消去禁止】プルダウンデータ!$E$2:$F$103,2,FALSE))</f>
        <v/>
      </c>
      <c r="T148" s="54" t="str">
        <f t="shared" si="15"/>
        <v/>
      </c>
      <c r="U148" s="54" t="str">
        <f t="shared" si="16"/>
        <v/>
      </c>
      <c r="V148" s="60" t="str">
        <f t="shared" si="17"/>
        <v/>
      </c>
    </row>
    <row r="149" spans="1:22" ht="15.75" customHeight="1">
      <c r="A149" s="22">
        <v>141</v>
      </c>
      <c r="B149" s="46"/>
      <c r="C149" s="23"/>
      <c r="D149" s="24"/>
      <c r="E149" s="25"/>
      <c r="F149" s="26" t="str">
        <f t="shared" si="12"/>
        <v/>
      </c>
      <c r="G149" s="27"/>
      <c r="H149" s="28" t="str">
        <f t="shared" si="13"/>
        <v/>
      </c>
      <c r="I149" s="29"/>
      <c r="Q149" s="62" t="str">
        <f t="shared" si="14"/>
        <v/>
      </c>
      <c r="R149" s="55" t="str">
        <f>IF(C149="","",IF(C149="大人",D149,IF(C149="幼児",D149,VLOOKUP(C149,【消去禁止】プルダウンデータ!$A$1:$B$16,2,FALSE))))</f>
        <v/>
      </c>
      <c r="S149" s="56" t="str">
        <f>IF(R149="","",VLOOKUP(R149,【消去禁止】プルダウンデータ!$E$2:$F$103,2,FALSE))</f>
        <v/>
      </c>
      <c r="T149" s="54" t="str">
        <f t="shared" si="15"/>
        <v/>
      </c>
      <c r="U149" s="54" t="str">
        <f t="shared" si="16"/>
        <v/>
      </c>
      <c r="V149" s="60" t="str">
        <f t="shared" si="17"/>
        <v/>
      </c>
    </row>
    <row r="150" spans="1:22" ht="15.75" customHeight="1">
      <c r="A150" s="22">
        <v>142</v>
      </c>
      <c r="B150" s="46"/>
      <c r="C150" s="23"/>
      <c r="D150" s="24"/>
      <c r="E150" s="25"/>
      <c r="F150" s="26" t="str">
        <f t="shared" si="12"/>
        <v/>
      </c>
      <c r="G150" s="27"/>
      <c r="H150" s="28" t="str">
        <f t="shared" si="13"/>
        <v/>
      </c>
      <c r="I150" s="29"/>
      <c r="Q150" s="62" t="str">
        <f t="shared" si="14"/>
        <v/>
      </c>
      <c r="R150" s="55" t="str">
        <f>IF(C150="","",IF(C150="大人",D150,IF(C150="幼児",D150,VLOOKUP(C150,【消去禁止】プルダウンデータ!$A$1:$B$16,2,FALSE))))</f>
        <v/>
      </c>
      <c r="S150" s="56" t="str">
        <f>IF(R150="","",VLOOKUP(R150,【消去禁止】プルダウンデータ!$E$2:$F$103,2,FALSE))</f>
        <v/>
      </c>
      <c r="T150" s="54" t="str">
        <f t="shared" si="15"/>
        <v/>
      </c>
      <c r="U150" s="54" t="str">
        <f t="shared" si="16"/>
        <v/>
      </c>
      <c r="V150" s="60" t="str">
        <f t="shared" si="17"/>
        <v/>
      </c>
    </row>
    <row r="151" spans="1:22" ht="15.75" customHeight="1">
      <c r="A151" s="22">
        <v>143</v>
      </c>
      <c r="B151" s="46"/>
      <c r="C151" s="23"/>
      <c r="D151" s="24"/>
      <c r="E151" s="25"/>
      <c r="F151" s="26" t="str">
        <f t="shared" si="12"/>
        <v/>
      </c>
      <c r="G151" s="27"/>
      <c r="H151" s="28" t="str">
        <f t="shared" si="13"/>
        <v/>
      </c>
      <c r="I151" s="29"/>
      <c r="Q151" s="62" t="str">
        <f t="shared" si="14"/>
        <v/>
      </c>
      <c r="R151" s="55" t="str">
        <f>IF(C151="","",IF(C151="大人",D151,IF(C151="幼児",D151,VLOOKUP(C151,【消去禁止】プルダウンデータ!$A$1:$B$16,2,FALSE))))</f>
        <v/>
      </c>
      <c r="S151" s="56" t="str">
        <f>IF(R151="","",VLOOKUP(R151,【消去禁止】プルダウンデータ!$E$2:$F$103,2,FALSE))</f>
        <v/>
      </c>
      <c r="T151" s="54" t="str">
        <f t="shared" si="15"/>
        <v/>
      </c>
      <c r="U151" s="54" t="str">
        <f t="shared" si="16"/>
        <v/>
      </c>
      <c r="V151" s="60" t="str">
        <f t="shared" si="17"/>
        <v/>
      </c>
    </row>
    <row r="152" spans="1:22" ht="15.75" customHeight="1">
      <c r="A152" s="22">
        <v>144</v>
      </c>
      <c r="B152" s="46"/>
      <c r="C152" s="23"/>
      <c r="D152" s="24"/>
      <c r="E152" s="25"/>
      <c r="F152" s="26" t="str">
        <f t="shared" si="12"/>
        <v/>
      </c>
      <c r="G152" s="27"/>
      <c r="H152" s="28" t="str">
        <f t="shared" si="13"/>
        <v/>
      </c>
      <c r="I152" s="29"/>
      <c r="Q152" s="62" t="str">
        <f t="shared" si="14"/>
        <v/>
      </c>
      <c r="R152" s="55" t="str">
        <f>IF(C152="","",IF(C152="大人",D152,IF(C152="幼児",D152,VLOOKUP(C152,【消去禁止】プルダウンデータ!$A$1:$B$16,2,FALSE))))</f>
        <v/>
      </c>
      <c r="S152" s="56" t="str">
        <f>IF(R152="","",VLOOKUP(R152,【消去禁止】プルダウンデータ!$E$2:$F$103,2,FALSE))</f>
        <v/>
      </c>
      <c r="T152" s="54" t="str">
        <f t="shared" si="15"/>
        <v/>
      </c>
      <c r="U152" s="54" t="str">
        <f t="shared" si="16"/>
        <v/>
      </c>
      <c r="V152" s="60" t="str">
        <f t="shared" si="17"/>
        <v/>
      </c>
    </row>
    <row r="153" spans="1:22" ht="15.75" customHeight="1">
      <c r="A153" s="22">
        <v>145</v>
      </c>
      <c r="B153" s="46"/>
      <c r="C153" s="23"/>
      <c r="D153" s="24"/>
      <c r="E153" s="25"/>
      <c r="F153" s="26" t="str">
        <f t="shared" si="12"/>
        <v/>
      </c>
      <c r="G153" s="27"/>
      <c r="H153" s="28" t="str">
        <f t="shared" si="13"/>
        <v/>
      </c>
      <c r="I153" s="29"/>
      <c r="Q153" s="62" t="str">
        <f t="shared" si="14"/>
        <v/>
      </c>
      <c r="R153" s="55" t="str">
        <f>IF(C153="","",IF(C153="大人",D153,IF(C153="幼児",D153,VLOOKUP(C153,【消去禁止】プルダウンデータ!$A$1:$B$16,2,FALSE))))</f>
        <v/>
      </c>
      <c r="S153" s="56" t="str">
        <f>IF(R153="","",VLOOKUP(R153,【消去禁止】プルダウンデータ!$E$2:$F$103,2,FALSE))</f>
        <v/>
      </c>
      <c r="T153" s="54" t="str">
        <f t="shared" si="15"/>
        <v/>
      </c>
      <c r="U153" s="54" t="str">
        <f t="shared" si="16"/>
        <v/>
      </c>
      <c r="V153" s="60" t="str">
        <f t="shared" si="17"/>
        <v/>
      </c>
    </row>
    <row r="154" spans="1:22" ht="15.75" customHeight="1">
      <c r="A154" s="22">
        <v>146</v>
      </c>
      <c r="B154" s="46"/>
      <c r="C154" s="23"/>
      <c r="D154" s="24"/>
      <c r="E154" s="25"/>
      <c r="F154" s="26" t="str">
        <f t="shared" si="12"/>
        <v/>
      </c>
      <c r="G154" s="27"/>
      <c r="H154" s="28" t="str">
        <f t="shared" si="13"/>
        <v/>
      </c>
      <c r="I154" s="29"/>
      <c r="Q154" s="62" t="str">
        <f t="shared" si="14"/>
        <v/>
      </c>
      <c r="R154" s="55" t="str">
        <f>IF(C154="","",IF(C154="大人",D154,IF(C154="幼児",D154,VLOOKUP(C154,【消去禁止】プルダウンデータ!$A$1:$B$16,2,FALSE))))</f>
        <v/>
      </c>
      <c r="S154" s="56" t="str">
        <f>IF(R154="","",VLOOKUP(R154,【消去禁止】プルダウンデータ!$E$2:$F$103,2,FALSE))</f>
        <v/>
      </c>
      <c r="T154" s="54" t="str">
        <f t="shared" si="15"/>
        <v/>
      </c>
      <c r="U154" s="54" t="str">
        <f t="shared" si="16"/>
        <v/>
      </c>
      <c r="V154" s="60" t="str">
        <f t="shared" si="17"/>
        <v/>
      </c>
    </row>
    <row r="155" spans="1:22" ht="15.75" customHeight="1">
      <c r="A155" s="22">
        <v>147</v>
      </c>
      <c r="B155" s="46"/>
      <c r="C155" s="23"/>
      <c r="D155" s="24"/>
      <c r="E155" s="25"/>
      <c r="F155" s="26" t="str">
        <f t="shared" si="12"/>
        <v/>
      </c>
      <c r="G155" s="27"/>
      <c r="H155" s="28" t="str">
        <f t="shared" si="13"/>
        <v/>
      </c>
      <c r="I155" s="29"/>
      <c r="Q155" s="62" t="str">
        <f t="shared" si="14"/>
        <v/>
      </c>
      <c r="R155" s="55" t="str">
        <f>IF(C155="","",IF(C155="大人",D155,IF(C155="幼児",D155,VLOOKUP(C155,【消去禁止】プルダウンデータ!$A$1:$B$16,2,FALSE))))</f>
        <v/>
      </c>
      <c r="S155" s="56" t="str">
        <f>IF(R155="","",VLOOKUP(R155,【消去禁止】プルダウンデータ!$E$2:$F$103,2,FALSE))</f>
        <v/>
      </c>
      <c r="T155" s="54" t="str">
        <f t="shared" si="15"/>
        <v/>
      </c>
      <c r="U155" s="54" t="str">
        <f t="shared" si="16"/>
        <v/>
      </c>
      <c r="V155" s="60" t="str">
        <f t="shared" si="17"/>
        <v/>
      </c>
    </row>
    <row r="156" spans="1:22" ht="15.75" customHeight="1">
      <c r="A156" s="22">
        <v>148</v>
      </c>
      <c r="B156" s="46"/>
      <c r="C156" s="23"/>
      <c r="D156" s="24"/>
      <c r="E156" s="25"/>
      <c r="F156" s="26" t="str">
        <f t="shared" si="12"/>
        <v/>
      </c>
      <c r="G156" s="27"/>
      <c r="H156" s="28" t="str">
        <f t="shared" si="13"/>
        <v/>
      </c>
      <c r="I156" s="29"/>
      <c r="Q156" s="62" t="str">
        <f t="shared" si="14"/>
        <v/>
      </c>
      <c r="R156" s="55" t="str">
        <f>IF(C156="","",IF(C156="大人",D156,IF(C156="幼児",D156,VLOOKUP(C156,【消去禁止】プルダウンデータ!$A$1:$B$16,2,FALSE))))</f>
        <v/>
      </c>
      <c r="S156" s="56" t="str">
        <f>IF(R156="","",VLOOKUP(R156,【消去禁止】プルダウンデータ!$E$2:$F$103,2,FALSE))</f>
        <v/>
      </c>
      <c r="T156" s="54" t="str">
        <f t="shared" si="15"/>
        <v/>
      </c>
      <c r="U156" s="54" t="str">
        <f t="shared" si="16"/>
        <v/>
      </c>
      <c r="V156" s="60" t="str">
        <f t="shared" si="17"/>
        <v/>
      </c>
    </row>
    <row r="157" spans="1:22" ht="15.75" customHeight="1">
      <c r="A157" s="22">
        <v>149</v>
      </c>
      <c r="B157" s="46"/>
      <c r="C157" s="23"/>
      <c r="D157" s="24"/>
      <c r="E157" s="25"/>
      <c r="F157" s="26" t="str">
        <f t="shared" si="12"/>
        <v/>
      </c>
      <c r="G157" s="27"/>
      <c r="H157" s="28" t="str">
        <f t="shared" si="13"/>
        <v/>
      </c>
      <c r="I157" s="29"/>
      <c r="Q157" s="62" t="str">
        <f t="shared" si="14"/>
        <v/>
      </c>
      <c r="R157" s="55" t="str">
        <f>IF(C157="","",IF(C157="大人",D157,IF(C157="幼児",D157,VLOOKUP(C157,【消去禁止】プルダウンデータ!$A$1:$B$16,2,FALSE))))</f>
        <v/>
      </c>
      <c r="S157" s="56" t="str">
        <f>IF(R157="","",VLOOKUP(R157,【消去禁止】プルダウンデータ!$E$2:$F$103,2,FALSE))</f>
        <v/>
      </c>
      <c r="T157" s="54" t="str">
        <f t="shared" si="15"/>
        <v/>
      </c>
      <c r="U157" s="54" t="str">
        <f t="shared" si="16"/>
        <v/>
      </c>
      <c r="V157" s="60" t="str">
        <f t="shared" si="17"/>
        <v/>
      </c>
    </row>
    <row r="158" spans="1:22" ht="15.75" customHeight="1">
      <c r="A158" s="22">
        <v>150</v>
      </c>
      <c r="B158" s="46"/>
      <c r="C158" s="23"/>
      <c r="D158" s="24"/>
      <c r="E158" s="25"/>
      <c r="F158" s="26" t="str">
        <f t="shared" si="12"/>
        <v/>
      </c>
      <c r="G158" s="27"/>
      <c r="H158" s="28" t="str">
        <f t="shared" si="13"/>
        <v/>
      </c>
      <c r="I158" s="29"/>
      <c r="Q158" s="62" t="str">
        <f t="shared" si="14"/>
        <v/>
      </c>
      <c r="R158" s="55" t="str">
        <f>IF(C158="","",IF(C158="大人",D158,IF(C158="幼児",D158,VLOOKUP(C158,【消去禁止】プルダウンデータ!$A$1:$B$16,2,FALSE))))</f>
        <v/>
      </c>
      <c r="S158" s="56" t="str">
        <f>IF(R158="","",VLOOKUP(R158,【消去禁止】プルダウンデータ!$E$2:$F$103,2,FALSE))</f>
        <v/>
      </c>
      <c r="T158" s="54" t="str">
        <f t="shared" si="15"/>
        <v/>
      </c>
      <c r="U158" s="54" t="str">
        <f t="shared" si="16"/>
        <v/>
      </c>
      <c r="V158" s="60" t="str">
        <f t="shared" si="17"/>
        <v/>
      </c>
    </row>
    <row r="159" spans="1:22" ht="15.75" customHeight="1">
      <c r="A159" s="22">
        <v>151</v>
      </c>
      <c r="B159" s="46"/>
      <c r="C159" s="23"/>
      <c r="D159" s="24"/>
      <c r="E159" s="25"/>
      <c r="F159" s="26" t="str">
        <f t="shared" si="12"/>
        <v/>
      </c>
      <c r="G159" s="27"/>
      <c r="H159" s="28" t="str">
        <f t="shared" si="13"/>
        <v/>
      </c>
      <c r="I159" s="29"/>
      <c r="Q159" s="62" t="str">
        <f t="shared" si="14"/>
        <v/>
      </c>
      <c r="R159" s="55" t="str">
        <f>IF(C159="","",IF(C159="大人",D159,IF(C159="幼児",D159,VLOOKUP(C159,【消去禁止】プルダウンデータ!$A$1:$B$16,2,FALSE))))</f>
        <v/>
      </c>
      <c r="S159" s="56" t="str">
        <f>IF(R159="","",VLOOKUP(R159,【消去禁止】プルダウンデータ!$E$2:$F$103,2,FALSE))</f>
        <v/>
      </c>
      <c r="T159" s="54" t="str">
        <f t="shared" si="15"/>
        <v/>
      </c>
      <c r="U159" s="54" t="str">
        <f t="shared" si="16"/>
        <v/>
      </c>
      <c r="V159" s="60" t="str">
        <f t="shared" si="17"/>
        <v/>
      </c>
    </row>
    <row r="160" spans="1:22" ht="15.75" customHeight="1">
      <c r="A160" s="22">
        <v>152</v>
      </c>
      <c r="B160" s="46"/>
      <c r="C160" s="23"/>
      <c r="D160" s="24"/>
      <c r="E160" s="25"/>
      <c r="F160" s="26" t="str">
        <f t="shared" si="12"/>
        <v/>
      </c>
      <c r="G160" s="27"/>
      <c r="H160" s="28" t="str">
        <f t="shared" si="13"/>
        <v/>
      </c>
      <c r="I160" s="29"/>
      <c r="Q160" s="62" t="str">
        <f t="shared" si="14"/>
        <v/>
      </c>
      <c r="R160" s="55" t="str">
        <f>IF(C160="","",IF(C160="大人",D160,IF(C160="幼児",D160,VLOOKUP(C160,【消去禁止】プルダウンデータ!$A$1:$B$16,2,FALSE))))</f>
        <v/>
      </c>
      <c r="S160" s="56" t="str">
        <f>IF(R160="","",VLOOKUP(R160,【消去禁止】プルダウンデータ!$E$2:$F$103,2,FALSE))</f>
        <v/>
      </c>
      <c r="T160" s="54" t="str">
        <f t="shared" si="15"/>
        <v/>
      </c>
      <c r="U160" s="54" t="str">
        <f t="shared" si="16"/>
        <v/>
      </c>
      <c r="V160" s="60" t="str">
        <f t="shared" si="17"/>
        <v/>
      </c>
    </row>
    <row r="161" spans="1:22" ht="15.75" customHeight="1">
      <c r="A161" s="22">
        <v>153</v>
      </c>
      <c r="B161" s="46"/>
      <c r="C161" s="23"/>
      <c r="D161" s="24"/>
      <c r="E161" s="25"/>
      <c r="F161" s="26" t="str">
        <f t="shared" si="12"/>
        <v/>
      </c>
      <c r="G161" s="27"/>
      <c r="H161" s="28" t="str">
        <f t="shared" si="13"/>
        <v/>
      </c>
      <c r="I161" s="29"/>
      <c r="Q161" s="62" t="str">
        <f t="shared" si="14"/>
        <v/>
      </c>
      <c r="R161" s="55" t="str">
        <f>IF(C161="","",IF(C161="大人",D161,IF(C161="幼児",D161,VLOOKUP(C161,【消去禁止】プルダウンデータ!$A$1:$B$16,2,FALSE))))</f>
        <v/>
      </c>
      <c r="S161" s="56" t="str">
        <f>IF(R161="","",VLOOKUP(R161,【消去禁止】プルダウンデータ!$E$2:$F$103,2,FALSE))</f>
        <v/>
      </c>
      <c r="T161" s="54" t="str">
        <f t="shared" si="15"/>
        <v/>
      </c>
      <c r="U161" s="54" t="str">
        <f t="shared" si="16"/>
        <v/>
      </c>
      <c r="V161" s="60" t="str">
        <f t="shared" si="17"/>
        <v/>
      </c>
    </row>
    <row r="162" spans="1:22" ht="15.75" customHeight="1">
      <c r="A162" s="22">
        <v>154</v>
      </c>
      <c r="B162" s="46"/>
      <c r="C162" s="23"/>
      <c r="D162" s="24"/>
      <c r="E162" s="25"/>
      <c r="F162" s="26" t="str">
        <f t="shared" si="12"/>
        <v/>
      </c>
      <c r="G162" s="27"/>
      <c r="H162" s="28" t="str">
        <f t="shared" si="13"/>
        <v/>
      </c>
      <c r="I162" s="29"/>
      <c r="Q162" s="62" t="str">
        <f t="shared" si="14"/>
        <v/>
      </c>
      <c r="R162" s="55" t="str">
        <f>IF(C162="","",IF(C162="大人",D162,IF(C162="幼児",D162,VLOOKUP(C162,【消去禁止】プルダウンデータ!$A$1:$B$16,2,FALSE))))</f>
        <v/>
      </c>
      <c r="S162" s="56" t="str">
        <f>IF(R162="","",VLOOKUP(R162,【消去禁止】プルダウンデータ!$E$2:$F$103,2,FALSE))</f>
        <v/>
      </c>
      <c r="T162" s="54" t="str">
        <f t="shared" si="15"/>
        <v/>
      </c>
      <c r="U162" s="54" t="str">
        <f t="shared" si="16"/>
        <v/>
      </c>
      <c r="V162" s="60" t="str">
        <f t="shared" si="17"/>
        <v/>
      </c>
    </row>
    <row r="163" spans="1:22" ht="15.75" customHeight="1">
      <c r="A163" s="22">
        <v>155</v>
      </c>
      <c r="B163" s="46"/>
      <c r="C163" s="23"/>
      <c r="D163" s="24"/>
      <c r="E163" s="25"/>
      <c r="F163" s="26" t="str">
        <f t="shared" si="12"/>
        <v/>
      </c>
      <c r="G163" s="27"/>
      <c r="H163" s="28" t="str">
        <f t="shared" si="13"/>
        <v/>
      </c>
      <c r="I163" s="29"/>
      <c r="Q163" s="62" t="str">
        <f t="shared" si="14"/>
        <v/>
      </c>
      <c r="R163" s="55" t="str">
        <f>IF(C163="","",IF(C163="大人",D163,IF(C163="幼児",D163,VLOOKUP(C163,【消去禁止】プルダウンデータ!$A$1:$B$16,2,FALSE))))</f>
        <v/>
      </c>
      <c r="S163" s="56" t="str">
        <f>IF(R163="","",VLOOKUP(R163,【消去禁止】プルダウンデータ!$E$2:$F$103,2,FALSE))</f>
        <v/>
      </c>
      <c r="T163" s="54" t="str">
        <f t="shared" si="15"/>
        <v/>
      </c>
      <c r="U163" s="54" t="str">
        <f t="shared" si="16"/>
        <v/>
      </c>
      <c r="V163" s="60" t="str">
        <f t="shared" si="17"/>
        <v/>
      </c>
    </row>
    <row r="164" spans="1:22" ht="15.75" customHeight="1">
      <c r="A164" s="22">
        <v>156</v>
      </c>
      <c r="B164" s="46"/>
      <c r="C164" s="23"/>
      <c r="D164" s="24"/>
      <c r="E164" s="25"/>
      <c r="F164" s="26" t="str">
        <f t="shared" si="12"/>
        <v/>
      </c>
      <c r="G164" s="27"/>
      <c r="H164" s="28" t="str">
        <f t="shared" si="13"/>
        <v/>
      </c>
      <c r="I164" s="29"/>
      <c r="Q164" s="62" t="str">
        <f t="shared" si="14"/>
        <v/>
      </c>
      <c r="R164" s="55" t="str">
        <f>IF(C164="","",IF(C164="大人",D164,IF(C164="幼児",D164,VLOOKUP(C164,【消去禁止】プルダウンデータ!$A$1:$B$16,2,FALSE))))</f>
        <v/>
      </c>
      <c r="S164" s="56" t="str">
        <f>IF(R164="","",VLOOKUP(R164,【消去禁止】プルダウンデータ!$E$2:$F$103,2,FALSE))</f>
        <v/>
      </c>
      <c r="T164" s="54" t="str">
        <f t="shared" si="15"/>
        <v/>
      </c>
      <c r="U164" s="54" t="str">
        <f t="shared" si="16"/>
        <v/>
      </c>
      <c r="V164" s="60" t="str">
        <f t="shared" si="17"/>
        <v/>
      </c>
    </row>
    <row r="165" spans="1:22" ht="15.75" customHeight="1">
      <c r="A165" s="22">
        <v>157</v>
      </c>
      <c r="B165" s="46"/>
      <c r="C165" s="23"/>
      <c r="D165" s="24"/>
      <c r="E165" s="25"/>
      <c r="F165" s="26" t="str">
        <f t="shared" si="12"/>
        <v/>
      </c>
      <c r="G165" s="27"/>
      <c r="H165" s="28" t="str">
        <f t="shared" si="13"/>
        <v/>
      </c>
      <c r="I165" s="29"/>
      <c r="Q165" s="62" t="str">
        <f t="shared" si="14"/>
        <v/>
      </c>
      <c r="R165" s="55" t="str">
        <f>IF(C165="","",IF(C165="大人",D165,IF(C165="幼児",D165,VLOOKUP(C165,【消去禁止】プルダウンデータ!$A$1:$B$16,2,FALSE))))</f>
        <v/>
      </c>
      <c r="S165" s="56" t="str">
        <f>IF(R165="","",VLOOKUP(R165,【消去禁止】プルダウンデータ!$E$2:$F$103,2,FALSE))</f>
        <v/>
      </c>
      <c r="T165" s="54" t="str">
        <f t="shared" si="15"/>
        <v/>
      </c>
      <c r="U165" s="54" t="str">
        <f t="shared" si="16"/>
        <v/>
      </c>
      <c r="V165" s="60" t="str">
        <f t="shared" si="17"/>
        <v/>
      </c>
    </row>
    <row r="166" spans="1:22" ht="15.75" customHeight="1">
      <c r="A166" s="22">
        <v>158</v>
      </c>
      <c r="B166" s="46"/>
      <c r="C166" s="23"/>
      <c r="D166" s="24"/>
      <c r="E166" s="25"/>
      <c r="F166" s="26" t="str">
        <f t="shared" si="12"/>
        <v/>
      </c>
      <c r="G166" s="27"/>
      <c r="H166" s="28" t="str">
        <f t="shared" si="13"/>
        <v/>
      </c>
      <c r="I166" s="29"/>
      <c r="Q166" s="62" t="str">
        <f t="shared" si="14"/>
        <v/>
      </c>
      <c r="R166" s="55" t="str">
        <f>IF(C166="","",IF(C166="大人",D166,IF(C166="幼児",D166,VLOOKUP(C166,【消去禁止】プルダウンデータ!$A$1:$B$16,2,FALSE))))</f>
        <v/>
      </c>
      <c r="S166" s="56" t="str">
        <f>IF(R166="","",VLOOKUP(R166,【消去禁止】プルダウンデータ!$E$2:$F$103,2,FALSE))</f>
        <v/>
      </c>
      <c r="T166" s="54" t="str">
        <f t="shared" si="15"/>
        <v/>
      </c>
      <c r="U166" s="54" t="str">
        <f t="shared" si="16"/>
        <v/>
      </c>
      <c r="V166" s="60" t="str">
        <f t="shared" si="17"/>
        <v/>
      </c>
    </row>
    <row r="167" spans="1:22" ht="15.75" customHeight="1">
      <c r="A167" s="22">
        <v>159</v>
      </c>
      <c r="B167" s="46"/>
      <c r="C167" s="23"/>
      <c r="D167" s="24"/>
      <c r="E167" s="25"/>
      <c r="F167" s="26" t="str">
        <f t="shared" si="12"/>
        <v/>
      </c>
      <c r="G167" s="27"/>
      <c r="H167" s="28" t="str">
        <f t="shared" si="13"/>
        <v/>
      </c>
      <c r="I167" s="29"/>
      <c r="Q167" s="62" t="str">
        <f t="shared" si="14"/>
        <v/>
      </c>
      <c r="R167" s="55" t="str">
        <f>IF(C167="","",IF(C167="大人",D167,IF(C167="幼児",D167,VLOOKUP(C167,【消去禁止】プルダウンデータ!$A$1:$B$16,2,FALSE))))</f>
        <v/>
      </c>
      <c r="S167" s="56" t="str">
        <f>IF(R167="","",VLOOKUP(R167,【消去禁止】プルダウンデータ!$E$2:$F$103,2,FALSE))</f>
        <v/>
      </c>
      <c r="T167" s="54" t="str">
        <f t="shared" si="15"/>
        <v/>
      </c>
      <c r="U167" s="54" t="str">
        <f t="shared" si="16"/>
        <v/>
      </c>
      <c r="V167" s="60" t="str">
        <f t="shared" si="17"/>
        <v/>
      </c>
    </row>
    <row r="168" spans="1:22" ht="15.75" customHeight="1">
      <c r="A168" s="22">
        <v>160</v>
      </c>
      <c r="B168" s="46"/>
      <c r="C168" s="23"/>
      <c r="D168" s="24"/>
      <c r="E168" s="25"/>
      <c r="F168" s="26" t="str">
        <f t="shared" si="12"/>
        <v/>
      </c>
      <c r="G168" s="27"/>
      <c r="H168" s="28" t="str">
        <f t="shared" si="13"/>
        <v/>
      </c>
      <c r="I168" s="29"/>
      <c r="Q168" s="62" t="str">
        <f t="shared" si="14"/>
        <v/>
      </c>
      <c r="R168" s="55" t="str">
        <f>IF(C168="","",IF(C168="大人",D168,IF(C168="幼児",D168,VLOOKUP(C168,【消去禁止】プルダウンデータ!$A$1:$B$16,2,FALSE))))</f>
        <v/>
      </c>
      <c r="S168" s="56" t="str">
        <f>IF(R168="","",VLOOKUP(R168,【消去禁止】プルダウンデータ!$E$2:$F$103,2,FALSE))</f>
        <v/>
      </c>
      <c r="T168" s="54" t="str">
        <f t="shared" si="15"/>
        <v/>
      </c>
      <c r="U168" s="54" t="str">
        <f t="shared" si="16"/>
        <v/>
      </c>
      <c r="V168" s="60" t="str">
        <f t="shared" si="17"/>
        <v/>
      </c>
    </row>
    <row r="169" spans="1:22" ht="15.75" customHeight="1">
      <c r="A169" s="22">
        <v>161</v>
      </c>
      <c r="B169" s="46"/>
      <c r="C169" s="23"/>
      <c r="D169" s="24"/>
      <c r="E169" s="25"/>
      <c r="F169" s="26" t="str">
        <f t="shared" si="12"/>
        <v/>
      </c>
      <c r="G169" s="27"/>
      <c r="H169" s="28" t="str">
        <f t="shared" si="13"/>
        <v/>
      </c>
      <c r="I169" s="29"/>
      <c r="Q169" s="62" t="str">
        <f t="shared" si="14"/>
        <v/>
      </c>
      <c r="R169" s="55" t="str">
        <f>IF(C169="","",IF(C169="大人",D169,IF(C169="幼児",D169,VLOOKUP(C169,【消去禁止】プルダウンデータ!$A$1:$B$16,2,FALSE))))</f>
        <v/>
      </c>
      <c r="S169" s="56" t="str">
        <f>IF(R169="","",VLOOKUP(R169,【消去禁止】プルダウンデータ!$E$2:$F$103,2,FALSE))</f>
        <v/>
      </c>
      <c r="T169" s="54" t="str">
        <f t="shared" si="15"/>
        <v/>
      </c>
      <c r="U169" s="54" t="str">
        <f t="shared" si="16"/>
        <v/>
      </c>
      <c r="V169" s="60" t="str">
        <f t="shared" si="17"/>
        <v/>
      </c>
    </row>
    <row r="170" spans="1:22" ht="15.75" customHeight="1">
      <c r="A170" s="22">
        <v>162</v>
      </c>
      <c r="B170" s="46"/>
      <c r="C170" s="23"/>
      <c r="D170" s="24"/>
      <c r="E170" s="25"/>
      <c r="F170" s="26" t="str">
        <f t="shared" si="12"/>
        <v/>
      </c>
      <c r="G170" s="27"/>
      <c r="H170" s="28" t="str">
        <f t="shared" si="13"/>
        <v/>
      </c>
      <c r="I170" s="29"/>
      <c r="Q170" s="62" t="str">
        <f t="shared" si="14"/>
        <v/>
      </c>
      <c r="R170" s="55" t="str">
        <f>IF(C170="","",IF(C170="大人",D170,IF(C170="幼児",D170,VLOOKUP(C170,【消去禁止】プルダウンデータ!$A$1:$B$16,2,FALSE))))</f>
        <v/>
      </c>
      <c r="S170" s="56" t="str">
        <f>IF(R170="","",VLOOKUP(R170,【消去禁止】プルダウンデータ!$E$2:$F$103,2,FALSE))</f>
        <v/>
      </c>
      <c r="T170" s="54" t="str">
        <f t="shared" si="15"/>
        <v/>
      </c>
      <c r="U170" s="54" t="str">
        <f t="shared" si="16"/>
        <v/>
      </c>
      <c r="V170" s="60" t="str">
        <f t="shared" si="17"/>
        <v/>
      </c>
    </row>
    <row r="171" spans="1:22" ht="15.75" customHeight="1">
      <c r="A171" s="22">
        <v>163</v>
      </c>
      <c r="B171" s="46"/>
      <c r="C171" s="23"/>
      <c r="D171" s="24"/>
      <c r="E171" s="25"/>
      <c r="F171" s="26" t="str">
        <f t="shared" si="12"/>
        <v/>
      </c>
      <c r="G171" s="27"/>
      <c r="H171" s="28" t="str">
        <f t="shared" si="13"/>
        <v/>
      </c>
      <c r="I171" s="29"/>
      <c r="Q171" s="62" t="str">
        <f t="shared" si="14"/>
        <v/>
      </c>
      <c r="R171" s="55" t="str">
        <f>IF(C171="","",IF(C171="大人",D171,IF(C171="幼児",D171,VLOOKUP(C171,【消去禁止】プルダウンデータ!$A$1:$B$16,2,FALSE))))</f>
        <v/>
      </c>
      <c r="S171" s="56" t="str">
        <f>IF(R171="","",VLOOKUP(R171,【消去禁止】プルダウンデータ!$E$2:$F$103,2,FALSE))</f>
        <v/>
      </c>
      <c r="T171" s="54" t="str">
        <f t="shared" si="15"/>
        <v/>
      </c>
      <c r="U171" s="54" t="str">
        <f t="shared" si="16"/>
        <v/>
      </c>
      <c r="V171" s="60" t="str">
        <f t="shared" si="17"/>
        <v/>
      </c>
    </row>
    <row r="172" spans="1:22" ht="15.75" customHeight="1">
      <c r="A172" s="22">
        <v>164</v>
      </c>
      <c r="B172" s="46"/>
      <c r="C172" s="23"/>
      <c r="D172" s="24"/>
      <c r="E172" s="25"/>
      <c r="F172" s="26" t="str">
        <f t="shared" si="12"/>
        <v/>
      </c>
      <c r="G172" s="27"/>
      <c r="H172" s="28" t="str">
        <f t="shared" si="13"/>
        <v/>
      </c>
      <c r="I172" s="29"/>
      <c r="Q172" s="62" t="str">
        <f t="shared" si="14"/>
        <v/>
      </c>
      <c r="R172" s="55" t="str">
        <f>IF(C172="","",IF(C172="大人",D172,IF(C172="幼児",D172,VLOOKUP(C172,【消去禁止】プルダウンデータ!$A$1:$B$16,2,FALSE))))</f>
        <v/>
      </c>
      <c r="S172" s="56" t="str">
        <f>IF(R172="","",VLOOKUP(R172,【消去禁止】プルダウンデータ!$E$2:$F$103,2,FALSE))</f>
        <v/>
      </c>
      <c r="T172" s="54" t="str">
        <f t="shared" si="15"/>
        <v/>
      </c>
      <c r="U172" s="54" t="str">
        <f t="shared" si="16"/>
        <v/>
      </c>
      <c r="V172" s="60" t="str">
        <f t="shared" si="17"/>
        <v/>
      </c>
    </row>
    <row r="173" spans="1:22" ht="15.75" customHeight="1">
      <c r="A173" s="22">
        <v>165</v>
      </c>
      <c r="B173" s="46"/>
      <c r="C173" s="23"/>
      <c r="D173" s="24"/>
      <c r="E173" s="25"/>
      <c r="F173" s="26" t="str">
        <f t="shared" si="12"/>
        <v/>
      </c>
      <c r="G173" s="27"/>
      <c r="H173" s="28" t="str">
        <f t="shared" si="13"/>
        <v/>
      </c>
      <c r="I173" s="29"/>
      <c r="Q173" s="62" t="str">
        <f t="shared" si="14"/>
        <v/>
      </c>
      <c r="R173" s="55" t="str">
        <f>IF(C173="","",IF(C173="大人",D173,IF(C173="幼児",D173,VLOOKUP(C173,【消去禁止】プルダウンデータ!$A$1:$B$16,2,FALSE))))</f>
        <v/>
      </c>
      <c r="S173" s="56" t="str">
        <f>IF(R173="","",VLOOKUP(R173,【消去禁止】プルダウンデータ!$E$2:$F$103,2,FALSE))</f>
        <v/>
      </c>
      <c r="T173" s="54" t="str">
        <f t="shared" si="15"/>
        <v/>
      </c>
      <c r="U173" s="54" t="str">
        <f t="shared" si="16"/>
        <v/>
      </c>
      <c r="V173" s="60" t="str">
        <f t="shared" si="17"/>
        <v/>
      </c>
    </row>
    <row r="174" spans="1:22" ht="15.75" customHeight="1">
      <c r="A174" s="22">
        <v>166</v>
      </c>
      <c r="B174" s="46"/>
      <c r="C174" s="23"/>
      <c r="D174" s="24"/>
      <c r="E174" s="25"/>
      <c r="F174" s="26" t="str">
        <f t="shared" si="12"/>
        <v/>
      </c>
      <c r="G174" s="27"/>
      <c r="H174" s="28" t="str">
        <f t="shared" si="13"/>
        <v/>
      </c>
      <c r="I174" s="29"/>
      <c r="Q174" s="62" t="str">
        <f t="shared" si="14"/>
        <v/>
      </c>
      <c r="R174" s="55" t="str">
        <f>IF(C174="","",IF(C174="大人",D174,IF(C174="幼児",D174,VLOOKUP(C174,【消去禁止】プルダウンデータ!$A$1:$B$16,2,FALSE))))</f>
        <v/>
      </c>
      <c r="S174" s="56" t="str">
        <f>IF(R174="","",VLOOKUP(R174,【消去禁止】プルダウンデータ!$E$2:$F$103,2,FALSE))</f>
        <v/>
      </c>
      <c r="T174" s="54" t="str">
        <f t="shared" si="15"/>
        <v/>
      </c>
      <c r="U174" s="54" t="str">
        <f t="shared" si="16"/>
        <v/>
      </c>
      <c r="V174" s="60" t="str">
        <f t="shared" si="17"/>
        <v/>
      </c>
    </row>
    <row r="175" spans="1:22" ht="15.75" customHeight="1">
      <c r="A175" s="22">
        <v>167</v>
      </c>
      <c r="B175" s="46"/>
      <c r="C175" s="23"/>
      <c r="D175" s="24"/>
      <c r="E175" s="25"/>
      <c r="F175" s="26" t="str">
        <f t="shared" si="12"/>
        <v/>
      </c>
      <c r="G175" s="27"/>
      <c r="H175" s="28" t="str">
        <f t="shared" si="13"/>
        <v/>
      </c>
      <c r="I175" s="29"/>
      <c r="Q175" s="62" t="str">
        <f t="shared" si="14"/>
        <v/>
      </c>
      <c r="R175" s="55" t="str">
        <f>IF(C175="","",IF(C175="大人",D175,IF(C175="幼児",D175,VLOOKUP(C175,【消去禁止】プルダウンデータ!$A$1:$B$16,2,FALSE))))</f>
        <v/>
      </c>
      <c r="S175" s="56" t="str">
        <f>IF(R175="","",VLOOKUP(R175,【消去禁止】プルダウンデータ!$E$2:$F$103,2,FALSE))</f>
        <v/>
      </c>
      <c r="T175" s="54" t="str">
        <f t="shared" si="15"/>
        <v/>
      </c>
      <c r="U175" s="54" t="str">
        <f t="shared" si="16"/>
        <v/>
      </c>
      <c r="V175" s="60" t="str">
        <f t="shared" si="17"/>
        <v/>
      </c>
    </row>
    <row r="176" spans="1:22" ht="15.75" customHeight="1">
      <c r="A176" s="22">
        <v>168</v>
      </c>
      <c r="B176" s="46"/>
      <c r="C176" s="23"/>
      <c r="D176" s="24"/>
      <c r="E176" s="25"/>
      <c r="F176" s="26" t="str">
        <f t="shared" si="12"/>
        <v/>
      </c>
      <c r="G176" s="27"/>
      <c r="H176" s="28" t="str">
        <f t="shared" si="13"/>
        <v/>
      </c>
      <c r="I176" s="29"/>
      <c r="Q176" s="62" t="str">
        <f t="shared" si="14"/>
        <v/>
      </c>
      <c r="R176" s="55" t="str">
        <f>IF(C176="","",IF(C176="大人",D176,IF(C176="幼児",D176,VLOOKUP(C176,【消去禁止】プルダウンデータ!$A$1:$B$16,2,FALSE))))</f>
        <v/>
      </c>
      <c r="S176" s="56" t="str">
        <f>IF(R176="","",VLOOKUP(R176,【消去禁止】プルダウンデータ!$E$2:$F$103,2,FALSE))</f>
        <v/>
      </c>
      <c r="T176" s="54" t="str">
        <f t="shared" si="15"/>
        <v/>
      </c>
      <c r="U176" s="54" t="str">
        <f t="shared" si="16"/>
        <v/>
      </c>
      <c r="V176" s="60" t="str">
        <f t="shared" si="17"/>
        <v/>
      </c>
    </row>
    <row r="177" spans="1:22" ht="15.75" customHeight="1">
      <c r="A177" s="22">
        <v>169</v>
      </c>
      <c r="B177" s="46"/>
      <c r="C177" s="23"/>
      <c r="D177" s="24"/>
      <c r="E177" s="25"/>
      <c r="F177" s="26" t="str">
        <f t="shared" si="12"/>
        <v/>
      </c>
      <c r="G177" s="27"/>
      <c r="H177" s="28" t="str">
        <f t="shared" si="13"/>
        <v/>
      </c>
      <c r="I177" s="29"/>
      <c r="Q177" s="62" t="str">
        <f t="shared" si="14"/>
        <v/>
      </c>
      <c r="R177" s="55" t="str">
        <f>IF(C177="","",IF(C177="大人",D177,IF(C177="幼児",D177,VLOOKUP(C177,【消去禁止】プルダウンデータ!$A$1:$B$16,2,FALSE))))</f>
        <v/>
      </c>
      <c r="S177" s="56" t="str">
        <f>IF(R177="","",VLOOKUP(R177,【消去禁止】プルダウンデータ!$E$2:$F$103,2,FALSE))</f>
        <v/>
      </c>
      <c r="T177" s="54" t="str">
        <f t="shared" si="15"/>
        <v/>
      </c>
      <c r="U177" s="54" t="str">
        <f t="shared" si="16"/>
        <v/>
      </c>
      <c r="V177" s="60" t="str">
        <f t="shared" si="17"/>
        <v/>
      </c>
    </row>
    <row r="178" spans="1:22" ht="15.75" customHeight="1">
      <c r="A178" s="22">
        <v>170</v>
      </c>
      <c r="B178" s="46"/>
      <c r="C178" s="23"/>
      <c r="D178" s="24"/>
      <c r="E178" s="25"/>
      <c r="F178" s="26" t="str">
        <f t="shared" si="12"/>
        <v/>
      </c>
      <c r="G178" s="27"/>
      <c r="H178" s="28" t="str">
        <f t="shared" si="13"/>
        <v/>
      </c>
      <c r="I178" s="29"/>
      <c r="Q178" s="62" t="str">
        <f t="shared" si="14"/>
        <v/>
      </c>
      <c r="R178" s="55" t="str">
        <f>IF(C178="","",IF(C178="大人",D178,IF(C178="幼児",D178,VLOOKUP(C178,【消去禁止】プルダウンデータ!$A$1:$B$16,2,FALSE))))</f>
        <v/>
      </c>
      <c r="S178" s="56" t="str">
        <f>IF(R178="","",VLOOKUP(R178,【消去禁止】プルダウンデータ!$E$2:$F$103,2,FALSE))</f>
        <v/>
      </c>
      <c r="T178" s="54" t="str">
        <f t="shared" si="15"/>
        <v/>
      </c>
      <c r="U178" s="54" t="str">
        <f t="shared" si="16"/>
        <v/>
      </c>
      <c r="V178" s="60" t="str">
        <f t="shared" si="17"/>
        <v/>
      </c>
    </row>
    <row r="179" spans="1:22" ht="15.75" customHeight="1">
      <c r="A179" s="22">
        <v>171</v>
      </c>
      <c r="B179" s="46"/>
      <c r="C179" s="23"/>
      <c r="D179" s="24"/>
      <c r="E179" s="25"/>
      <c r="F179" s="26" t="str">
        <f t="shared" si="12"/>
        <v/>
      </c>
      <c r="G179" s="27"/>
      <c r="H179" s="28" t="str">
        <f t="shared" si="13"/>
        <v/>
      </c>
      <c r="I179" s="29"/>
      <c r="Q179" s="62" t="str">
        <f t="shared" si="14"/>
        <v/>
      </c>
      <c r="R179" s="55" t="str">
        <f>IF(C179="","",IF(C179="大人",D179,IF(C179="幼児",D179,VLOOKUP(C179,【消去禁止】プルダウンデータ!$A$1:$B$16,2,FALSE))))</f>
        <v/>
      </c>
      <c r="S179" s="56" t="str">
        <f>IF(R179="","",VLOOKUP(R179,【消去禁止】プルダウンデータ!$E$2:$F$103,2,FALSE))</f>
        <v/>
      </c>
      <c r="T179" s="54" t="str">
        <f t="shared" si="15"/>
        <v/>
      </c>
      <c r="U179" s="54" t="str">
        <f t="shared" si="16"/>
        <v/>
      </c>
      <c r="V179" s="60" t="str">
        <f t="shared" si="17"/>
        <v/>
      </c>
    </row>
    <row r="180" spans="1:22" ht="15.75" customHeight="1">
      <c r="A180" s="22">
        <v>172</v>
      </c>
      <c r="B180" s="46"/>
      <c r="C180" s="23"/>
      <c r="D180" s="24"/>
      <c r="E180" s="25"/>
      <c r="F180" s="26" t="str">
        <f t="shared" si="12"/>
        <v/>
      </c>
      <c r="G180" s="27"/>
      <c r="H180" s="28" t="str">
        <f t="shared" si="13"/>
        <v/>
      </c>
      <c r="I180" s="29"/>
      <c r="Q180" s="62" t="str">
        <f t="shared" si="14"/>
        <v/>
      </c>
      <c r="R180" s="55" t="str">
        <f>IF(C180="","",IF(C180="大人",D180,IF(C180="幼児",D180,VLOOKUP(C180,【消去禁止】プルダウンデータ!$A$1:$B$16,2,FALSE))))</f>
        <v/>
      </c>
      <c r="S180" s="56" t="str">
        <f>IF(R180="","",VLOOKUP(R180,【消去禁止】プルダウンデータ!$E$2:$F$103,2,FALSE))</f>
        <v/>
      </c>
      <c r="T180" s="54" t="str">
        <f t="shared" si="15"/>
        <v/>
      </c>
      <c r="U180" s="54" t="str">
        <f t="shared" si="16"/>
        <v/>
      </c>
      <c r="V180" s="60" t="str">
        <f t="shared" si="17"/>
        <v/>
      </c>
    </row>
    <row r="181" spans="1:22" ht="15.75" customHeight="1">
      <c r="A181" s="22">
        <v>173</v>
      </c>
      <c r="B181" s="46"/>
      <c r="C181" s="23"/>
      <c r="D181" s="24"/>
      <c r="E181" s="25"/>
      <c r="F181" s="26" t="str">
        <f t="shared" si="12"/>
        <v/>
      </c>
      <c r="G181" s="27"/>
      <c r="H181" s="28" t="str">
        <f t="shared" si="13"/>
        <v/>
      </c>
      <c r="I181" s="29"/>
      <c r="Q181" s="62" t="str">
        <f t="shared" si="14"/>
        <v/>
      </c>
      <c r="R181" s="55" t="str">
        <f>IF(C181="","",IF(C181="大人",D181,IF(C181="幼児",D181,VLOOKUP(C181,【消去禁止】プルダウンデータ!$A$1:$B$16,2,FALSE))))</f>
        <v/>
      </c>
      <c r="S181" s="56" t="str">
        <f>IF(R181="","",VLOOKUP(R181,【消去禁止】プルダウンデータ!$E$2:$F$103,2,FALSE))</f>
        <v/>
      </c>
      <c r="T181" s="54" t="str">
        <f t="shared" si="15"/>
        <v/>
      </c>
      <c r="U181" s="54" t="str">
        <f t="shared" si="16"/>
        <v/>
      </c>
      <c r="V181" s="60" t="str">
        <f t="shared" si="17"/>
        <v/>
      </c>
    </row>
    <row r="182" spans="1:22" ht="15.75" customHeight="1">
      <c r="A182" s="22">
        <v>174</v>
      </c>
      <c r="B182" s="46"/>
      <c r="C182" s="23"/>
      <c r="D182" s="24"/>
      <c r="E182" s="25"/>
      <c r="F182" s="26" t="str">
        <f t="shared" si="12"/>
        <v/>
      </c>
      <c r="G182" s="27"/>
      <c r="H182" s="28" t="str">
        <f t="shared" si="13"/>
        <v/>
      </c>
      <c r="I182" s="29"/>
      <c r="Q182" s="62" t="str">
        <f t="shared" si="14"/>
        <v/>
      </c>
      <c r="R182" s="55" t="str">
        <f>IF(C182="","",IF(C182="大人",D182,IF(C182="幼児",D182,VLOOKUP(C182,【消去禁止】プルダウンデータ!$A$1:$B$16,2,FALSE))))</f>
        <v/>
      </c>
      <c r="S182" s="56" t="str">
        <f>IF(R182="","",VLOOKUP(R182,【消去禁止】プルダウンデータ!$E$2:$F$103,2,FALSE))</f>
        <v/>
      </c>
      <c r="T182" s="54" t="str">
        <f t="shared" si="15"/>
        <v/>
      </c>
      <c r="U182" s="54" t="str">
        <f t="shared" si="16"/>
        <v/>
      </c>
      <c r="V182" s="60" t="str">
        <f t="shared" si="17"/>
        <v/>
      </c>
    </row>
    <row r="183" spans="1:22" ht="15.75" customHeight="1">
      <c r="A183" s="22">
        <v>175</v>
      </c>
      <c r="B183" s="46"/>
      <c r="C183" s="23"/>
      <c r="D183" s="24"/>
      <c r="E183" s="25"/>
      <c r="F183" s="26" t="str">
        <f t="shared" si="12"/>
        <v/>
      </c>
      <c r="G183" s="27"/>
      <c r="H183" s="28" t="str">
        <f t="shared" si="13"/>
        <v/>
      </c>
      <c r="I183" s="29"/>
      <c r="Q183" s="62" t="str">
        <f t="shared" si="14"/>
        <v/>
      </c>
      <c r="R183" s="55" t="str">
        <f>IF(C183="","",IF(C183="大人",D183,IF(C183="幼児",D183,VLOOKUP(C183,【消去禁止】プルダウンデータ!$A$1:$B$16,2,FALSE))))</f>
        <v/>
      </c>
      <c r="S183" s="56" t="str">
        <f>IF(R183="","",VLOOKUP(R183,【消去禁止】プルダウンデータ!$E$2:$F$103,2,FALSE))</f>
        <v/>
      </c>
      <c r="T183" s="54" t="str">
        <f t="shared" si="15"/>
        <v/>
      </c>
      <c r="U183" s="54" t="str">
        <f t="shared" si="16"/>
        <v/>
      </c>
      <c r="V183" s="60" t="str">
        <f t="shared" si="17"/>
        <v/>
      </c>
    </row>
    <row r="184" spans="1:22" ht="15.75" customHeight="1">
      <c r="A184" s="22">
        <v>176</v>
      </c>
      <c r="B184" s="46"/>
      <c r="C184" s="23"/>
      <c r="D184" s="24"/>
      <c r="E184" s="25"/>
      <c r="F184" s="26" t="str">
        <f t="shared" si="12"/>
        <v/>
      </c>
      <c r="G184" s="27"/>
      <c r="H184" s="28" t="str">
        <f t="shared" si="13"/>
        <v/>
      </c>
      <c r="I184" s="29"/>
      <c r="Q184" s="62" t="str">
        <f t="shared" si="14"/>
        <v/>
      </c>
      <c r="R184" s="55" t="str">
        <f>IF(C184="","",IF(C184="大人",D184,IF(C184="幼児",D184,VLOOKUP(C184,【消去禁止】プルダウンデータ!$A$1:$B$16,2,FALSE))))</f>
        <v/>
      </c>
      <c r="S184" s="56" t="str">
        <f>IF(R184="","",VLOOKUP(R184,【消去禁止】プルダウンデータ!$E$2:$F$103,2,FALSE))</f>
        <v/>
      </c>
      <c r="T184" s="54" t="str">
        <f t="shared" si="15"/>
        <v/>
      </c>
      <c r="U184" s="54" t="str">
        <f t="shared" si="16"/>
        <v/>
      </c>
      <c r="V184" s="60" t="str">
        <f t="shared" si="17"/>
        <v/>
      </c>
    </row>
    <row r="185" spans="1:22" ht="15.75" customHeight="1">
      <c r="A185" s="22">
        <v>177</v>
      </c>
      <c r="B185" s="46"/>
      <c r="C185" s="23"/>
      <c r="D185" s="24"/>
      <c r="E185" s="25"/>
      <c r="F185" s="26" t="str">
        <f t="shared" si="12"/>
        <v/>
      </c>
      <c r="G185" s="27"/>
      <c r="H185" s="28" t="str">
        <f t="shared" si="13"/>
        <v/>
      </c>
      <c r="I185" s="29"/>
      <c r="Q185" s="62" t="str">
        <f t="shared" si="14"/>
        <v/>
      </c>
      <c r="R185" s="55" t="str">
        <f>IF(C185="","",IF(C185="大人",D185,IF(C185="幼児",D185,VLOOKUP(C185,【消去禁止】プルダウンデータ!$A$1:$B$16,2,FALSE))))</f>
        <v/>
      </c>
      <c r="S185" s="56" t="str">
        <f>IF(R185="","",VLOOKUP(R185,【消去禁止】プルダウンデータ!$E$2:$F$103,2,FALSE))</f>
        <v/>
      </c>
      <c r="T185" s="54" t="str">
        <f t="shared" si="15"/>
        <v/>
      </c>
      <c r="U185" s="54" t="str">
        <f t="shared" si="16"/>
        <v/>
      </c>
      <c r="V185" s="60" t="str">
        <f t="shared" si="17"/>
        <v/>
      </c>
    </row>
    <row r="186" spans="1:22" ht="15.75" customHeight="1">
      <c r="A186" s="22">
        <v>178</v>
      </c>
      <c r="B186" s="46"/>
      <c r="C186" s="23"/>
      <c r="D186" s="24"/>
      <c r="E186" s="25"/>
      <c r="F186" s="26" t="str">
        <f t="shared" si="12"/>
        <v/>
      </c>
      <c r="G186" s="27"/>
      <c r="H186" s="28" t="str">
        <f t="shared" si="13"/>
        <v/>
      </c>
      <c r="I186" s="29"/>
      <c r="Q186" s="62" t="str">
        <f t="shared" si="14"/>
        <v/>
      </c>
      <c r="R186" s="55" t="str">
        <f>IF(C186="","",IF(C186="大人",D186,IF(C186="幼児",D186,VLOOKUP(C186,【消去禁止】プルダウンデータ!$A$1:$B$16,2,FALSE))))</f>
        <v/>
      </c>
      <c r="S186" s="56" t="str">
        <f>IF(R186="","",VLOOKUP(R186,【消去禁止】プルダウンデータ!$E$2:$F$103,2,FALSE))</f>
        <v/>
      </c>
      <c r="T186" s="54" t="str">
        <f t="shared" si="15"/>
        <v/>
      </c>
      <c r="U186" s="54" t="str">
        <f t="shared" si="16"/>
        <v/>
      </c>
      <c r="V186" s="60" t="str">
        <f t="shared" si="17"/>
        <v/>
      </c>
    </row>
    <row r="187" spans="1:22" ht="15.75" customHeight="1">
      <c r="A187" s="22">
        <v>179</v>
      </c>
      <c r="B187" s="46"/>
      <c r="C187" s="23"/>
      <c r="D187" s="24"/>
      <c r="E187" s="25"/>
      <c r="F187" s="26" t="str">
        <f t="shared" si="12"/>
        <v/>
      </c>
      <c r="G187" s="27"/>
      <c r="H187" s="28" t="str">
        <f t="shared" si="13"/>
        <v/>
      </c>
      <c r="I187" s="29"/>
      <c r="Q187" s="62" t="str">
        <f t="shared" si="14"/>
        <v/>
      </c>
      <c r="R187" s="55" t="str">
        <f>IF(C187="","",IF(C187="大人",D187,IF(C187="幼児",D187,VLOOKUP(C187,【消去禁止】プルダウンデータ!$A$1:$B$16,2,FALSE))))</f>
        <v/>
      </c>
      <c r="S187" s="56" t="str">
        <f>IF(R187="","",VLOOKUP(R187,【消去禁止】プルダウンデータ!$E$2:$F$103,2,FALSE))</f>
        <v/>
      </c>
      <c r="T187" s="54" t="str">
        <f t="shared" si="15"/>
        <v/>
      </c>
      <c r="U187" s="54" t="str">
        <f t="shared" si="16"/>
        <v/>
      </c>
      <c r="V187" s="60" t="str">
        <f t="shared" si="17"/>
        <v/>
      </c>
    </row>
    <row r="188" spans="1:22" ht="15.75" customHeight="1">
      <c r="A188" s="22">
        <v>180</v>
      </c>
      <c r="B188" s="46"/>
      <c r="C188" s="23"/>
      <c r="D188" s="24"/>
      <c r="E188" s="25"/>
      <c r="F188" s="26" t="str">
        <f t="shared" si="12"/>
        <v/>
      </c>
      <c r="G188" s="27"/>
      <c r="H188" s="28" t="str">
        <f t="shared" si="13"/>
        <v/>
      </c>
      <c r="I188" s="29"/>
      <c r="Q188" s="62" t="str">
        <f t="shared" si="14"/>
        <v/>
      </c>
      <c r="R188" s="55" t="str">
        <f>IF(C188="","",IF(C188="大人",D188,IF(C188="幼児",D188,VLOOKUP(C188,【消去禁止】プルダウンデータ!$A$1:$B$16,2,FALSE))))</f>
        <v/>
      </c>
      <c r="S188" s="56" t="str">
        <f>IF(R188="","",VLOOKUP(R188,【消去禁止】プルダウンデータ!$E$2:$F$103,2,FALSE))</f>
        <v/>
      </c>
      <c r="T188" s="54" t="str">
        <f t="shared" si="15"/>
        <v/>
      </c>
      <c r="U188" s="54" t="str">
        <f t="shared" si="16"/>
        <v/>
      </c>
      <c r="V188" s="60" t="str">
        <f t="shared" si="17"/>
        <v/>
      </c>
    </row>
    <row r="189" spans="1:22" ht="15.75" customHeight="1">
      <c r="A189" s="22">
        <v>181</v>
      </c>
      <c r="B189" s="46"/>
      <c r="C189" s="23"/>
      <c r="D189" s="24"/>
      <c r="E189" s="25"/>
      <c r="F189" s="26" t="str">
        <f t="shared" si="12"/>
        <v/>
      </c>
      <c r="G189" s="27"/>
      <c r="H189" s="28" t="str">
        <f t="shared" si="13"/>
        <v/>
      </c>
      <c r="I189" s="29"/>
      <c r="Q189" s="62" t="str">
        <f t="shared" si="14"/>
        <v/>
      </c>
      <c r="R189" s="55" t="str">
        <f>IF(C189="","",IF(C189="大人",D189,IF(C189="幼児",D189,VLOOKUP(C189,【消去禁止】プルダウンデータ!$A$1:$B$16,2,FALSE))))</f>
        <v/>
      </c>
      <c r="S189" s="56" t="str">
        <f>IF(R189="","",VLOOKUP(R189,【消去禁止】プルダウンデータ!$E$2:$F$103,2,FALSE))</f>
        <v/>
      </c>
      <c r="T189" s="54" t="str">
        <f t="shared" si="15"/>
        <v/>
      </c>
      <c r="U189" s="54" t="str">
        <f t="shared" si="16"/>
        <v/>
      </c>
      <c r="V189" s="60" t="str">
        <f t="shared" si="17"/>
        <v/>
      </c>
    </row>
    <row r="190" spans="1:22" ht="15.75" customHeight="1">
      <c r="A190" s="22">
        <v>182</v>
      </c>
      <c r="B190" s="46"/>
      <c r="C190" s="23"/>
      <c r="D190" s="24"/>
      <c r="E190" s="25"/>
      <c r="F190" s="26" t="str">
        <f t="shared" si="12"/>
        <v/>
      </c>
      <c r="G190" s="27"/>
      <c r="H190" s="28" t="str">
        <f t="shared" si="13"/>
        <v/>
      </c>
      <c r="I190" s="29"/>
      <c r="Q190" s="62" t="str">
        <f t="shared" si="14"/>
        <v/>
      </c>
      <c r="R190" s="55" t="str">
        <f>IF(C190="","",IF(C190="大人",D190,IF(C190="幼児",D190,VLOOKUP(C190,【消去禁止】プルダウンデータ!$A$1:$B$16,2,FALSE))))</f>
        <v/>
      </c>
      <c r="S190" s="56" t="str">
        <f>IF(R190="","",VLOOKUP(R190,【消去禁止】プルダウンデータ!$E$2:$F$103,2,FALSE))</f>
        <v/>
      </c>
      <c r="T190" s="54" t="str">
        <f t="shared" si="15"/>
        <v/>
      </c>
      <c r="U190" s="54" t="str">
        <f t="shared" si="16"/>
        <v/>
      </c>
      <c r="V190" s="60" t="str">
        <f t="shared" si="17"/>
        <v/>
      </c>
    </row>
    <row r="191" spans="1:22" ht="15.75" customHeight="1">
      <c r="A191" s="22">
        <v>183</v>
      </c>
      <c r="B191" s="46"/>
      <c r="C191" s="23"/>
      <c r="D191" s="24"/>
      <c r="E191" s="25"/>
      <c r="F191" s="26" t="str">
        <f t="shared" si="12"/>
        <v/>
      </c>
      <c r="G191" s="27"/>
      <c r="H191" s="28" t="str">
        <f t="shared" si="13"/>
        <v/>
      </c>
      <c r="I191" s="29"/>
      <c r="Q191" s="62" t="str">
        <f t="shared" si="14"/>
        <v/>
      </c>
      <c r="R191" s="55" t="str">
        <f>IF(C191="","",IF(C191="大人",D191,IF(C191="幼児",D191,VLOOKUP(C191,【消去禁止】プルダウンデータ!$A$1:$B$16,2,FALSE))))</f>
        <v/>
      </c>
      <c r="S191" s="56" t="str">
        <f>IF(R191="","",VLOOKUP(R191,【消去禁止】プルダウンデータ!$E$2:$F$103,2,FALSE))</f>
        <v/>
      </c>
      <c r="T191" s="54" t="str">
        <f t="shared" si="15"/>
        <v/>
      </c>
      <c r="U191" s="54" t="str">
        <f t="shared" si="16"/>
        <v/>
      </c>
      <c r="V191" s="60" t="str">
        <f t="shared" si="17"/>
        <v/>
      </c>
    </row>
    <row r="192" spans="1:22" ht="15.75" customHeight="1">
      <c r="A192" s="22">
        <v>184</v>
      </c>
      <c r="B192" s="46"/>
      <c r="C192" s="23"/>
      <c r="D192" s="24"/>
      <c r="E192" s="25"/>
      <c r="F192" s="26" t="str">
        <f t="shared" si="12"/>
        <v/>
      </c>
      <c r="G192" s="27"/>
      <c r="H192" s="28" t="str">
        <f t="shared" si="13"/>
        <v/>
      </c>
      <c r="I192" s="29"/>
      <c r="Q192" s="62" t="str">
        <f t="shared" si="14"/>
        <v/>
      </c>
      <c r="R192" s="55" t="str">
        <f>IF(C192="","",IF(C192="大人",D192,IF(C192="幼児",D192,VLOOKUP(C192,【消去禁止】プルダウンデータ!$A$1:$B$16,2,FALSE))))</f>
        <v/>
      </c>
      <c r="S192" s="56" t="str">
        <f>IF(R192="","",VLOOKUP(R192,【消去禁止】プルダウンデータ!$E$2:$F$103,2,FALSE))</f>
        <v/>
      </c>
      <c r="T192" s="54" t="str">
        <f t="shared" si="15"/>
        <v/>
      </c>
      <c r="U192" s="54" t="str">
        <f t="shared" si="16"/>
        <v/>
      </c>
      <c r="V192" s="60" t="str">
        <f t="shared" si="17"/>
        <v/>
      </c>
    </row>
    <row r="193" spans="1:22" ht="15.75" customHeight="1">
      <c r="A193" s="22">
        <v>185</v>
      </c>
      <c r="B193" s="46"/>
      <c r="C193" s="23"/>
      <c r="D193" s="24"/>
      <c r="E193" s="25"/>
      <c r="F193" s="26" t="str">
        <f t="shared" si="12"/>
        <v/>
      </c>
      <c r="G193" s="27"/>
      <c r="H193" s="28" t="str">
        <f t="shared" si="13"/>
        <v/>
      </c>
      <c r="I193" s="29"/>
      <c r="Q193" s="62" t="str">
        <f t="shared" si="14"/>
        <v/>
      </c>
      <c r="R193" s="55" t="str">
        <f>IF(C193="","",IF(C193="大人",D193,IF(C193="幼児",D193,VLOOKUP(C193,【消去禁止】プルダウンデータ!$A$1:$B$16,2,FALSE))))</f>
        <v/>
      </c>
      <c r="S193" s="56" t="str">
        <f>IF(R193="","",VLOOKUP(R193,【消去禁止】プルダウンデータ!$E$2:$F$103,2,FALSE))</f>
        <v/>
      </c>
      <c r="T193" s="54" t="str">
        <f t="shared" si="15"/>
        <v/>
      </c>
      <c r="U193" s="54" t="str">
        <f t="shared" si="16"/>
        <v/>
      </c>
      <c r="V193" s="60" t="str">
        <f t="shared" si="17"/>
        <v/>
      </c>
    </row>
    <row r="194" spans="1:22" ht="15.75" customHeight="1">
      <c r="A194" s="22">
        <v>186</v>
      </c>
      <c r="B194" s="46"/>
      <c r="C194" s="23"/>
      <c r="D194" s="24"/>
      <c r="E194" s="25"/>
      <c r="F194" s="26" t="str">
        <f t="shared" si="12"/>
        <v/>
      </c>
      <c r="G194" s="27"/>
      <c r="H194" s="28" t="str">
        <f t="shared" si="13"/>
        <v/>
      </c>
      <c r="I194" s="29"/>
      <c r="Q194" s="62" t="str">
        <f t="shared" si="14"/>
        <v/>
      </c>
      <c r="R194" s="55" t="str">
        <f>IF(C194="","",IF(C194="大人",D194,IF(C194="幼児",D194,VLOOKUP(C194,【消去禁止】プルダウンデータ!$A$1:$B$16,2,FALSE))))</f>
        <v/>
      </c>
      <c r="S194" s="56" t="str">
        <f>IF(R194="","",VLOOKUP(R194,【消去禁止】プルダウンデータ!$E$2:$F$103,2,FALSE))</f>
        <v/>
      </c>
      <c r="T194" s="54" t="str">
        <f t="shared" si="15"/>
        <v/>
      </c>
      <c r="U194" s="54" t="str">
        <f t="shared" si="16"/>
        <v/>
      </c>
      <c r="V194" s="60" t="str">
        <f t="shared" si="17"/>
        <v/>
      </c>
    </row>
    <row r="195" spans="1:22" ht="15.75" customHeight="1">
      <c r="A195" s="22">
        <v>187</v>
      </c>
      <c r="B195" s="46"/>
      <c r="C195" s="23"/>
      <c r="D195" s="24"/>
      <c r="E195" s="25"/>
      <c r="F195" s="26" t="str">
        <f t="shared" si="12"/>
        <v/>
      </c>
      <c r="G195" s="27"/>
      <c r="H195" s="28" t="str">
        <f t="shared" si="13"/>
        <v/>
      </c>
      <c r="I195" s="29"/>
      <c r="Q195" s="62" t="str">
        <f t="shared" si="14"/>
        <v/>
      </c>
      <c r="R195" s="55" t="str">
        <f>IF(C195="","",IF(C195="大人",D195,IF(C195="幼児",D195,VLOOKUP(C195,【消去禁止】プルダウンデータ!$A$1:$B$16,2,FALSE))))</f>
        <v/>
      </c>
      <c r="S195" s="56" t="str">
        <f>IF(R195="","",VLOOKUP(R195,【消去禁止】プルダウンデータ!$E$2:$F$103,2,FALSE))</f>
        <v/>
      </c>
      <c r="T195" s="54" t="str">
        <f t="shared" si="15"/>
        <v/>
      </c>
      <c r="U195" s="54" t="str">
        <f t="shared" si="16"/>
        <v/>
      </c>
      <c r="V195" s="60" t="str">
        <f t="shared" si="17"/>
        <v/>
      </c>
    </row>
    <row r="196" spans="1:22" ht="15.75" customHeight="1">
      <c r="A196" s="22">
        <v>188</v>
      </c>
      <c r="B196" s="46"/>
      <c r="C196" s="23"/>
      <c r="D196" s="24"/>
      <c r="E196" s="25"/>
      <c r="F196" s="26" t="str">
        <f t="shared" si="12"/>
        <v/>
      </c>
      <c r="G196" s="27"/>
      <c r="H196" s="28" t="str">
        <f t="shared" si="13"/>
        <v/>
      </c>
      <c r="I196" s="29"/>
      <c r="Q196" s="62" t="str">
        <f t="shared" si="14"/>
        <v/>
      </c>
      <c r="R196" s="55" t="str">
        <f>IF(C196="","",IF(C196="大人",D196,IF(C196="幼児",D196,VLOOKUP(C196,【消去禁止】プルダウンデータ!$A$1:$B$16,2,FALSE))))</f>
        <v/>
      </c>
      <c r="S196" s="56" t="str">
        <f>IF(R196="","",VLOOKUP(R196,【消去禁止】プルダウンデータ!$E$2:$F$103,2,FALSE))</f>
        <v/>
      </c>
      <c r="T196" s="54" t="str">
        <f t="shared" si="15"/>
        <v/>
      </c>
      <c r="U196" s="54" t="str">
        <f t="shared" si="16"/>
        <v/>
      </c>
      <c r="V196" s="60" t="str">
        <f t="shared" si="17"/>
        <v/>
      </c>
    </row>
    <row r="197" spans="1:22" ht="15.75" customHeight="1">
      <c r="A197" s="22">
        <v>189</v>
      </c>
      <c r="B197" s="46"/>
      <c r="C197" s="23"/>
      <c r="D197" s="24"/>
      <c r="E197" s="25"/>
      <c r="F197" s="26" t="str">
        <f t="shared" si="12"/>
        <v/>
      </c>
      <c r="G197" s="27"/>
      <c r="H197" s="28" t="str">
        <f t="shared" si="13"/>
        <v/>
      </c>
      <c r="I197" s="29"/>
      <c r="Q197" s="62" t="str">
        <f t="shared" si="14"/>
        <v/>
      </c>
      <c r="R197" s="55" t="str">
        <f>IF(C197="","",IF(C197="大人",D197,IF(C197="幼児",D197,VLOOKUP(C197,【消去禁止】プルダウンデータ!$A$1:$B$16,2,FALSE))))</f>
        <v/>
      </c>
      <c r="S197" s="56" t="str">
        <f>IF(R197="","",VLOOKUP(R197,【消去禁止】プルダウンデータ!$E$2:$F$103,2,FALSE))</f>
        <v/>
      </c>
      <c r="T197" s="54" t="str">
        <f t="shared" si="15"/>
        <v/>
      </c>
      <c r="U197" s="54" t="str">
        <f t="shared" si="16"/>
        <v/>
      </c>
      <c r="V197" s="60" t="str">
        <f t="shared" si="17"/>
        <v/>
      </c>
    </row>
    <row r="198" spans="1:22" ht="15.75" customHeight="1">
      <c r="A198" s="22">
        <v>190</v>
      </c>
      <c r="B198" s="46"/>
      <c r="C198" s="23"/>
      <c r="D198" s="24"/>
      <c r="E198" s="25"/>
      <c r="F198" s="26" t="str">
        <f t="shared" si="12"/>
        <v/>
      </c>
      <c r="G198" s="27"/>
      <c r="H198" s="28" t="str">
        <f t="shared" si="13"/>
        <v/>
      </c>
      <c r="I198" s="29"/>
      <c r="Q198" s="62" t="str">
        <f t="shared" si="14"/>
        <v/>
      </c>
      <c r="R198" s="55" t="str">
        <f>IF(C198="","",IF(C198="大人",D198,IF(C198="幼児",D198,VLOOKUP(C198,【消去禁止】プルダウンデータ!$A$1:$B$16,2,FALSE))))</f>
        <v/>
      </c>
      <c r="S198" s="56" t="str">
        <f>IF(R198="","",VLOOKUP(R198,【消去禁止】プルダウンデータ!$E$2:$F$103,2,FALSE))</f>
        <v/>
      </c>
      <c r="T198" s="54" t="str">
        <f t="shared" si="15"/>
        <v/>
      </c>
      <c r="U198" s="54" t="str">
        <f t="shared" si="16"/>
        <v/>
      </c>
      <c r="V198" s="60" t="str">
        <f t="shared" si="17"/>
        <v/>
      </c>
    </row>
    <row r="199" spans="1:22" ht="15.75" customHeight="1">
      <c r="A199" s="22">
        <v>191</v>
      </c>
      <c r="B199" s="46"/>
      <c r="C199" s="23"/>
      <c r="D199" s="24"/>
      <c r="E199" s="25"/>
      <c r="F199" s="26" t="str">
        <f t="shared" si="12"/>
        <v/>
      </c>
      <c r="G199" s="27"/>
      <c r="H199" s="28" t="str">
        <f t="shared" si="13"/>
        <v/>
      </c>
      <c r="I199" s="29"/>
      <c r="Q199" s="62" t="str">
        <f t="shared" si="14"/>
        <v/>
      </c>
      <c r="R199" s="55" t="str">
        <f>IF(C199="","",IF(C199="大人",D199,IF(C199="幼児",D199,VLOOKUP(C199,【消去禁止】プルダウンデータ!$A$1:$B$16,2,FALSE))))</f>
        <v/>
      </c>
      <c r="S199" s="56" t="str">
        <f>IF(R199="","",VLOOKUP(R199,【消去禁止】プルダウンデータ!$E$2:$F$103,2,FALSE))</f>
        <v/>
      </c>
      <c r="T199" s="54" t="str">
        <f t="shared" si="15"/>
        <v/>
      </c>
      <c r="U199" s="54" t="str">
        <f t="shared" si="16"/>
        <v/>
      </c>
      <c r="V199" s="60" t="str">
        <f t="shared" si="17"/>
        <v/>
      </c>
    </row>
    <row r="200" spans="1:22" ht="15.75" customHeight="1">
      <c r="A200" s="22">
        <v>192</v>
      </c>
      <c r="B200" s="46"/>
      <c r="C200" s="23"/>
      <c r="D200" s="24"/>
      <c r="E200" s="25"/>
      <c r="F200" s="26" t="str">
        <f t="shared" si="12"/>
        <v/>
      </c>
      <c r="G200" s="27"/>
      <c r="H200" s="28" t="str">
        <f t="shared" si="13"/>
        <v/>
      </c>
      <c r="I200" s="29"/>
      <c r="Q200" s="62" t="str">
        <f t="shared" si="14"/>
        <v/>
      </c>
      <c r="R200" s="55" t="str">
        <f>IF(C200="","",IF(C200="大人",D200,IF(C200="幼児",D200,VLOOKUP(C200,【消去禁止】プルダウンデータ!$A$1:$B$16,2,FALSE))))</f>
        <v/>
      </c>
      <c r="S200" s="56" t="str">
        <f>IF(R200="","",VLOOKUP(R200,【消去禁止】プルダウンデータ!$E$2:$F$103,2,FALSE))</f>
        <v/>
      </c>
      <c r="T200" s="54" t="str">
        <f t="shared" si="15"/>
        <v/>
      </c>
      <c r="U200" s="54" t="str">
        <f t="shared" si="16"/>
        <v/>
      </c>
      <c r="V200" s="60" t="str">
        <f t="shared" si="17"/>
        <v/>
      </c>
    </row>
    <row r="201" spans="1:22" ht="15.75" customHeight="1">
      <c r="A201" s="22">
        <v>193</v>
      </c>
      <c r="B201" s="46"/>
      <c r="C201" s="23"/>
      <c r="D201" s="24"/>
      <c r="E201" s="25"/>
      <c r="F201" s="26" t="str">
        <f t="shared" ref="F201:F264" si="18">IF(E201="","",VLOOKUP(E201,$A$9:$B$408,2,FALSE))</f>
        <v/>
      </c>
      <c r="G201" s="27"/>
      <c r="H201" s="28" t="str">
        <f t="shared" ref="H201:H264" si="19">IF(G201="","",VLOOKUP(G201,$A$9:$B$408,2,FALSE))</f>
        <v/>
      </c>
      <c r="I201" s="29"/>
      <c r="Q201" s="62" t="str">
        <f t="shared" ref="Q201:Q264" si="20">IF(B201="","",B201)</f>
        <v/>
      </c>
      <c r="R201" s="55" t="str">
        <f>IF(C201="","",IF(C201="大人",D201,IF(C201="幼児",D201,VLOOKUP(C201,【消去禁止】プルダウンデータ!$A$1:$B$16,2,FALSE))))</f>
        <v/>
      </c>
      <c r="S201" s="56" t="str">
        <f>IF(R201="","",VLOOKUP(R201,【消去禁止】プルダウンデータ!$E$2:$F$103,2,FALSE))</f>
        <v/>
      </c>
      <c r="T201" s="54" t="str">
        <f t="shared" si="15"/>
        <v/>
      </c>
      <c r="U201" s="54" t="str">
        <f t="shared" si="16"/>
        <v/>
      </c>
      <c r="V201" s="60" t="str">
        <f t="shared" si="17"/>
        <v/>
      </c>
    </row>
    <row r="202" spans="1:22" ht="15.75" customHeight="1">
      <c r="A202" s="22">
        <v>194</v>
      </c>
      <c r="B202" s="46"/>
      <c r="C202" s="23"/>
      <c r="D202" s="24"/>
      <c r="E202" s="25"/>
      <c r="F202" s="26" t="str">
        <f t="shared" si="18"/>
        <v/>
      </c>
      <c r="G202" s="27"/>
      <c r="H202" s="28" t="str">
        <f t="shared" si="19"/>
        <v/>
      </c>
      <c r="I202" s="29"/>
      <c r="Q202" s="62" t="str">
        <f t="shared" si="20"/>
        <v/>
      </c>
      <c r="R202" s="55" t="str">
        <f>IF(C202="","",IF(C202="大人",D202,IF(C202="幼児",D202,VLOOKUP(C202,【消去禁止】プルダウンデータ!$A$1:$B$16,2,FALSE))))</f>
        <v/>
      </c>
      <c r="S202" s="56" t="str">
        <f>IF(R202="","",VLOOKUP(R202,【消去禁止】プルダウンデータ!$E$2:$F$103,2,FALSE))</f>
        <v/>
      </c>
      <c r="T202" s="54" t="str">
        <f t="shared" ref="T202:T265" si="21">IF(E202="","",VLOOKUP(E202,$A$9:$B$408,2,FALSE))</f>
        <v/>
      </c>
      <c r="U202" s="54" t="str">
        <f t="shared" ref="U202:U265" si="22">IF(G202="","",VLOOKUP(G202,$A$9:$B$408,2,FALSE))</f>
        <v/>
      </c>
      <c r="V202" s="60" t="str">
        <f t="shared" ref="V202:V265" si="23">IF(I202="","",I202)</f>
        <v/>
      </c>
    </row>
    <row r="203" spans="1:22" ht="15.75" customHeight="1">
      <c r="A203" s="22">
        <v>195</v>
      </c>
      <c r="B203" s="46"/>
      <c r="C203" s="23"/>
      <c r="D203" s="24"/>
      <c r="E203" s="25"/>
      <c r="F203" s="26" t="str">
        <f t="shared" si="18"/>
        <v/>
      </c>
      <c r="G203" s="27"/>
      <c r="H203" s="28" t="str">
        <f t="shared" si="19"/>
        <v/>
      </c>
      <c r="I203" s="29"/>
      <c r="Q203" s="62" t="str">
        <f t="shared" si="20"/>
        <v/>
      </c>
      <c r="R203" s="55" t="str">
        <f>IF(C203="","",IF(C203="大人",D203,IF(C203="幼児",D203,VLOOKUP(C203,【消去禁止】プルダウンデータ!$A$1:$B$16,2,FALSE))))</f>
        <v/>
      </c>
      <c r="S203" s="56" t="str">
        <f>IF(R203="","",VLOOKUP(R203,【消去禁止】プルダウンデータ!$E$2:$F$103,2,FALSE))</f>
        <v/>
      </c>
      <c r="T203" s="54" t="str">
        <f t="shared" si="21"/>
        <v/>
      </c>
      <c r="U203" s="54" t="str">
        <f t="shared" si="22"/>
        <v/>
      </c>
      <c r="V203" s="60" t="str">
        <f t="shared" si="23"/>
        <v/>
      </c>
    </row>
    <row r="204" spans="1:22" ht="15.75" customHeight="1">
      <c r="A204" s="22">
        <v>196</v>
      </c>
      <c r="B204" s="46"/>
      <c r="C204" s="23"/>
      <c r="D204" s="24"/>
      <c r="E204" s="25"/>
      <c r="F204" s="26" t="str">
        <f t="shared" si="18"/>
        <v/>
      </c>
      <c r="G204" s="27"/>
      <c r="H204" s="28" t="str">
        <f t="shared" si="19"/>
        <v/>
      </c>
      <c r="I204" s="29"/>
      <c r="Q204" s="62" t="str">
        <f t="shared" si="20"/>
        <v/>
      </c>
      <c r="R204" s="55" t="str">
        <f>IF(C204="","",IF(C204="大人",D204,IF(C204="幼児",D204,VLOOKUP(C204,【消去禁止】プルダウンデータ!$A$1:$B$16,2,FALSE))))</f>
        <v/>
      </c>
      <c r="S204" s="56" t="str">
        <f>IF(R204="","",VLOOKUP(R204,【消去禁止】プルダウンデータ!$E$2:$F$103,2,FALSE))</f>
        <v/>
      </c>
      <c r="T204" s="54" t="str">
        <f t="shared" si="21"/>
        <v/>
      </c>
      <c r="U204" s="54" t="str">
        <f t="shared" si="22"/>
        <v/>
      </c>
      <c r="V204" s="60" t="str">
        <f t="shared" si="23"/>
        <v/>
      </c>
    </row>
    <row r="205" spans="1:22" ht="15.75" customHeight="1">
      <c r="A205" s="22">
        <v>197</v>
      </c>
      <c r="B205" s="46"/>
      <c r="C205" s="23"/>
      <c r="D205" s="24"/>
      <c r="E205" s="25"/>
      <c r="F205" s="26" t="str">
        <f t="shared" si="18"/>
        <v/>
      </c>
      <c r="G205" s="27"/>
      <c r="H205" s="28" t="str">
        <f t="shared" si="19"/>
        <v/>
      </c>
      <c r="I205" s="29"/>
      <c r="Q205" s="62" t="str">
        <f t="shared" si="20"/>
        <v/>
      </c>
      <c r="R205" s="55" t="str">
        <f>IF(C205="","",IF(C205="大人",D205,IF(C205="幼児",D205,VLOOKUP(C205,【消去禁止】プルダウンデータ!$A$1:$B$16,2,FALSE))))</f>
        <v/>
      </c>
      <c r="S205" s="56" t="str">
        <f>IF(R205="","",VLOOKUP(R205,【消去禁止】プルダウンデータ!$E$2:$F$103,2,FALSE))</f>
        <v/>
      </c>
      <c r="T205" s="54" t="str">
        <f t="shared" si="21"/>
        <v/>
      </c>
      <c r="U205" s="54" t="str">
        <f t="shared" si="22"/>
        <v/>
      </c>
      <c r="V205" s="60" t="str">
        <f t="shared" si="23"/>
        <v/>
      </c>
    </row>
    <row r="206" spans="1:22" ht="15.75" customHeight="1">
      <c r="A206" s="22">
        <v>198</v>
      </c>
      <c r="B206" s="46"/>
      <c r="C206" s="23"/>
      <c r="D206" s="24"/>
      <c r="E206" s="25"/>
      <c r="F206" s="26" t="str">
        <f t="shared" si="18"/>
        <v/>
      </c>
      <c r="G206" s="27"/>
      <c r="H206" s="28" t="str">
        <f t="shared" si="19"/>
        <v/>
      </c>
      <c r="I206" s="29"/>
      <c r="Q206" s="62" t="str">
        <f t="shared" si="20"/>
        <v/>
      </c>
      <c r="R206" s="55" t="str">
        <f>IF(C206="","",IF(C206="大人",D206,IF(C206="幼児",D206,VLOOKUP(C206,【消去禁止】プルダウンデータ!$A$1:$B$16,2,FALSE))))</f>
        <v/>
      </c>
      <c r="S206" s="56" t="str">
        <f>IF(R206="","",VLOOKUP(R206,【消去禁止】プルダウンデータ!$E$2:$F$103,2,FALSE))</f>
        <v/>
      </c>
      <c r="T206" s="54" t="str">
        <f t="shared" si="21"/>
        <v/>
      </c>
      <c r="U206" s="54" t="str">
        <f t="shared" si="22"/>
        <v/>
      </c>
      <c r="V206" s="60" t="str">
        <f t="shared" si="23"/>
        <v/>
      </c>
    </row>
    <row r="207" spans="1:22" ht="15.75" customHeight="1">
      <c r="A207" s="22">
        <v>199</v>
      </c>
      <c r="B207" s="46"/>
      <c r="C207" s="23"/>
      <c r="D207" s="24"/>
      <c r="E207" s="25"/>
      <c r="F207" s="26" t="str">
        <f t="shared" si="18"/>
        <v/>
      </c>
      <c r="G207" s="27"/>
      <c r="H207" s="28" t="str">
        <f t="shared" si="19"/>
        <v/>
      </c>
      <c r="I207" s="29"/>
      <c r="Q207" s="62" t="str">
        <f t="shared" si="20"/>
        <v/>
      </c>
      <c r="R207" s="55" t="str">
        <f>IF(C207="","",IF(C207="大人",D207,IF(C207="幼児",D207,VLOOKUP(C207,【消去禁止】プルダウンデータ!$A$1:$B$16,2,FALSE))))</f>
        <v/>
      </c>
      <c r="S207" s="56" t="str">
        <f>IF(R207="","",VLOOKUP(R207,【消去禁止】プルダウンデータ!$E$2:$F$103,2,FALSE))</f>
        <v/>
      </c>
      <c r="T207" s="54" t="str">
        <f t="shared" si="21"/>
        <v/>
      </c>
      <c r="U207" s="54" t="str">
        <f t="shared" si="22"/>
        <v/>
      </c>
      <c r="V207" s="60" t="str">
        <f t="shared" si="23"/>
        <v/>
      </c>
    </row>
    <row r="208" spans="1:22" ht="15.75" customHeight="1">
      <c r="A208" s="22">
        <v>200</v>
      </c>
      <c r="B208" s="46"/>
      <c r="C208" s="23"/>
      <c r="D208" s="24"/>
      <c r="E208" s="25"/>
      <c r="F208" s="26" t="str">
        <f t="shared" si="18"/>
        <v/>
      </c>
      <c r="G208" s="27"/>
      <c r="H208" s="28" t="str">
        <f t="shared" si="19"/>
        <v/>
      </c>
      <c r="I208" s="29"/>
      <c r="Q208" s="62" t="str">
        <f t="shared" si="20"/>
        <v/>
      </c>
      <c r="R208" s="55" t="str">
        <f>IF(C208="","",IF(C208="大人",D208,IF(C208="幼児",D208,VLOOKUP(C208,【消去禁止】プルダウンデータ!$A$1:$B$16,2,FALSE))))</f>
        <v/>
      </c>
      <c r="S208" s="56" t="str">
        <f>IF(R208="","",VLOOKUP(R208,【消去禁止】プルダウンデータ!$E$2:$F$103,2,FALSE))</f>
        <v/>
      </c>
      <c r="T208" s="54" t="str">
        <f t="shared" si="21"/>
        <v/>
      </c>
      <c r="U208" s="54" t="str">
        <f t="shared" si="22"/>
        <v/>
      </c>
      <c r="V208" s="60" t="str">
        <f t="shared" si="23"/>
        <v/>
      </c>
    </row>
    <row r="209" spans="1:22" ht="15.75" customHeight="1">
      <c r="A209" s="22">
        <v>201</v>
      </c>
      <c r="B209" s="46"/>
      <c r="C209" s="23"/>
      <c r="D209" s="24"/>
      <c r="E209" s="25"/>
      <c r="F209" s="26" t="str">
        <f t="shared" si="18"/>
        <v/>
      </c>
      <c r="G209" s="27"/>
      <c r="H209" s="28" t="str">
        <f t="shared" si="19"/>
        <v/>
      </c>
      <c r="I209" s="29"/>
      <c r="Q209" s="62" t="str">
        <f t="shared" si="20"/>
        <v/>
      </c>
      <c r="R209" s="55" t="str">
        <f>IF(C209="","",IF(C209="大人",D209,IF(C209="幼児",D209,VLOOKUP(C209,【消去禁止】プルダウンデータ!$A$1:$B$16,2,FALSE))))</f>
        <v/>
      </c>
      <c r="S209" s="56" t="str">
        <f>IF(R209="","",VLOOKUP(R209,【消去禁止】プルダウンデータ!$E$2:$F$103,2,FALSE))</f>
        <v/>
      </c>
      <c r="T209" s="54" t="str">
        <f t="shared" si="21"/>
        <v/>
      </c>
      <c r="U209" s="54" t="str">
        <f t="shared" si="22"/>
        <v/>
      </c>
      <c r="V209" s="60" t="str">
        <f t="shared" si="23"/>
        <v/>
      </c>
    </row>
    <row r="210" spans="1:22" ht="15.75" customHeight="1">
      <c r="A210" s="22">
        <v>202</v>
      </c>
      <c r="B210" s="46"/>
      <c r="C210" s="23"/>
      <c r="D210" s="24"/>
      <c r="E210" s="25"/>
      <c r="F210" s="26" t="str">
        <f t="shared" si="18"/>
        <v/>
      </c>
      <c r="G210" s="27"/>
      <c r="H210" s="28" t="str">
        <f t="shared" si="19"/>
        <v/>
      </c>
      <c r="I210" s="29"/>
      <c r="Q210" s="62" t="str">
        <f t="shared" si="20"/>
        <v/>
      </c>
      <c r="R210" s="55" t="str">
        <f>IF(C210="","",IF(C210="大人",D210,IF(C210="幼児",D210,VLOOKUP(C210,【消去禁止】プルダウンデータ!$A$1:$B$16,2,FALSE))))</f>
        <v/>
      </c>
      <c r="S210" s="56" t="str">
        <f>IF(R210="","",VLOOKUP(R210,【消去禁止】プルダウンデータ!$E$2:$F$103,2,FALSE))</f>
        <v/>
      </c>
      <c r="T210" s="54" t="str">
        <f t="shared" si="21"/>
        <v/>
      </c>
      <c r="U210" s="54" t="str">
        <f t="shared" si="22"/>
        <v/>
      </c>
      <c r="V210" s="60" t="str">
        <f t="shared" si="23"/>
        <v/>
      </c>
    </row>
    <row r="211" spans="1:22" ht="15.75" customHeight="1">
      <c r="A211" s="22">
        <v>203</v>
      </c>
      <c r="B211" s="46"/>
      <c r="C211" s="23"/>
      <c r="D211" s="24"/>
      <c r="E211" s="25"/>
      <c r="F211" s="26" t="str">
        <f t="shared" si="18"/>
        <v/>
      </c>
      <c r="G211" s="27"/>
      <c r="H211" s="28" t="str">
        <f t="shared" si="19"/>
        <v/>
      </c>
      <c r="I211" s="29"/>
      <c r="Q211" s="62" t="str">
        <f t="shared" si="20"/>
        <v/>
      </c>
      <c r="R211" s="55" t="str">
        <f>IF(C211="","",IF(C211="大人",D211,IF(C211="幼児",D211,VLOOKUP(C211,【消去禁止】プルダウンデータ!$A$1:$B$16,2,FALSE))))</f>
        <v/>
      </c>
      <c r="S211" s="56" t="str">
        <f>IF(R211="","",VLOOKUP(R211,【消去禁止】プルダウンデータ!$E$2:$F$103,2,FALSE))</f>
        <v/>
      </c>
      <c r="T211" s="54" t="str">
        <f t="shared" si="21"/>
        <v/>
      </c>
      <c r="U211" s="54" t="str">
        <f t="shared" si="22"/>
        <v/>
      </c>
      <c r="V211" s="60" t="str">
        <f t="shared" si="23"/>
        <v/>
      </c>
    </row>
    <row r="212" spans="1:22" ht="15.75" customHeight="1">
      <c r="A212" s="22">
        <v>204</v>
      </c>
      <c r="B212" s="46"/>
      <c r="C212" s="23"/>
      <c r="D212" s="24"/>
      <c r="E212" s="25"/>
      <c r="F212" s="26" t="str">
        <f t="shared" si="18"/>
        <v/>
      </c>
      <c r="G212" s="27"/>
      <c r="H212" s="28" t="str">
        <f t="shared" si="19"/>
        <v/>
      </c>
      <c r="I212" s="29"/>
      <c r="Q212" s="62" t="str">
        <f t="shared" si="20"/>
        <v/>
      </c>
      <c r="R212" s="55" t="str">
        <f>IF(C212="","",IF(C212="大人",D212,IF(C212="幼児",D212,VLOOKUP(C212,【消去禁止】プルダウンデータ!$A$1:$B$16,2,FALSE))))</f>
        <v/>
      </c>
      <c r="S212" s="56" t="str">
        <f>IF(R212="","",VLOOKUP(R212,【消去禁止】プルダウンデータ!$E$2:$F$103,2,FALSE))</f>
        <v/>
      </c>
      <c r="T212" s="54" t="str">
        <f t="shared" si="21"/>
        <v/>
      </c>
      <c r="U212" s="54" t="str">
        <f t="shared" si="22"/>
        <v/>
      </c>
      <c r="V212" s="60" t="str">
        <f t="shared" si="23"/>
        <v/>
      </c>
    </row>
    <row r="213" spans="1:22" ht="15.75" customHeight="1">
      <c r="A213" s="22">
        <v>205</v>
      </c>
      <c r="B213" s="46"/>
      <c r="C213" s="23"/>
      <c r="D213" s="24"/>
      <c r="E213" s="25"/>
      <c r="F213" s="26" t="str">
        <f t="shared" si="18"/>
        <v/>
      </c>
      <c r="G213" s="27"/>
      <c r="H213" s="28" t="str">
        <f t="shared" si="19"/>
        <v/>
      </c>
      <c r="I213" s="29"/>
      <c r="Q213" s="62" t="str">
        <f t="shared" si="20"/>
        <v/>
      </c>
      <c r="R213" s="55" t="str">
        <f>IF(C213="","",IF(C213="大人",D213,IF(C213="幼児",D213,VLOOKUP(C213,【消去禁止】プルダウンデータ!$A$1:$B$16,2,FALSE))))</f>
        <v/>
      </c>
      <c r="S213" s="56" t="str">
        <f>IF(R213="","",VLOOKUP(R213,【消去禁止】プルダウンデータ!$E$2:$F$103,2,FALSE))</f>
        <v/>
      </c>
      <c r="T213" s="54" t="str">
        <f t="shared" si="21"/>
        <v/>
      </c>
      <c r="U213" s="54" t="str">
        <f t="shared" si="22"/>
        <v/>
      </c>
      <c r="V213" s="60" t="str">
        <f t="shared" si="23"/>
        <v/>
      </c>
    </row>
    <row r="214" spans="1:22" ht="15.75" customHeight="1">
      <c r="A214" s="22">
        <v>206</v>
      </c>
      <c r="B214" s="46"/>
      <c r="C214" s="23"/>
      <c r="D214" s="24"/>
      <c r="E214" s="25"/>
      <c r="F214" s="26" t="str">
        <f t="shared" si="18"/>
        <v/>
      </c>
      <c r="G214" s="27"/>
      <c r="H214" s="28" t="str">
        <f t="shared" si="19"/>
        <v/>
      </c>
      <c r="I214" s="29"/>
      <c r="Q214" s="62" t="str">
        <f t="shared" si="20"/>
        <v/>
      </c>
      <c r="R214" s="55" t="str">
        <f>IF(C214="","",IF(C214="大人",D214,IF(C214="幼児",D214,VLOOKUP(C214,【消去禁止】プルダウンデータ!$A$1:$B$16,2,FALSE))))</f>
        <v/>
      </c>
      <c r="S214" s="56" t="str">
        <f>IF(R214="","",VLOOKUP(R214,【消去禁止】プルダウンデータ!$E$2:$F$103,2,FALSE))</f>
        <v/>
      </c>
      <c r="T214" s="54" t="str">
        <f t="shared" si="21"/>
        <v/>
      </c>
      <c r="U214" s="54" t="str">
        <f t="shared" si="22"/>
        <v/>
      </c>
      <c r="V214" s="60" t="str">
        <f t="shared" si="23"/>
        <v/>
      </c>
    </row>
    <row r="215" spans="1:22" ht="15.75" customHeight="1">
      <c r="A215" s="22">
        <v>207</v>
      </c>
      <c r="B215" s="46"/>
      <c r="C215" s="23"/>
      <c r="D215" s="24"/>
      <c r="E215" s="25"/>
      <c r="F215" s="26" t="str">
        <f t="shared" si="18"/>
        <v/>
      </c>
      <c r="G215" s="27"/>
      <c r="H215" s="28" t="str">
        <f t="shared" si="19"/>
        <v/>
      </c>
      <c r="I215" s="29"/>
      <c r="Q215" s="62" t="str">
        <f t="shared" si="20"/>
        <v/>
      </c>
      <c r="R215" s="55" t="str">
        <f>IF(C215="","",IF(C215="大人",D215,IF(C215="幼児",D215,VLOOKUP(C215,【消去禁止】プルダウンデータ!$A$1:$B$16,2,FALSE))))</f>
        <v/>
      </c>
      <c r="S215" s="56" t="str">
        <f>IF(R215="","",VLOOKUP(R215,【消去禁止】プルダウンデータ!$E$2:$F$103,2,FALSE))</f>
        <v/>
      </c>
      <c r="T215" s="54" t="str">
        <f t="shared" si="21"/>
        <v/>
      </c>
      <c r="U215" s="54" t="str">
        <f t="shared" si="22"/>
        <v/>
      </c>
      <c r="V215" s="60" t="str">
        <f t="shared" si="23"/>
        <v/>
      </c>
    </row>
    <row r="216" spans="1:22" ht="15.75" customHeight="1">
      <c r="A216" s="22">
        <v>208</v>
      </c>
      <c r="B216" s="46"/>
      <c r="C216" s="23"/>
      <c r="D216" s="24"/>
      <c r="E216" s="25"/>
      <c r="F216" s="26" t="str">
        <f t="shared" si="18"/>
        <v/>
      </c>
      <c r="G216" s="27"/>
      <c r="H216" s="28" t="str">
        <f t="shared" si="19"/>
        <v/>
      </c>
      <c r="I216" s="29"/>
      <c r="Q216" s="62" t="str">
        <f t="shared" si="20"/>
        <v/>
      </c>
      <c r="R216" s="55" t="str">
        <f>IF(C216="","",IF(C216="大人",D216,IF(C216="幼児",D216,VLOOKUP(C216,【消去禁止】プルダウンデータ!$A$1:$B$16,2,FALSE))))</f>
        <v/>
      </c>
      <c r="S216" s="56" t="str">
        <f>IF(R216="","",VLOOKUP(R216,【消去禁止】プルダウンデータ!$E$2:$F$103,2,FALSE))</f>
        <v/>
      </c>
      <c r="T216" s="54" t="str">
        <f t="shared" si="21"/>
        <v/>
      </c>
      <c r="U216" s="54" t="str">
        <f t="shared" si="22"/>
        <v/>
      </c>
      <c r="V216" s="60" t="str">
        <f t="shared" si="23"/>
        <v/>
      </c>
    </row>
    <row r="217" spans="1:22" ht="15.75" customHeight="1">
      <c r="A217" s="22">
        <v>209</v>
      </c>
      <c r="B217" s="46"/>
      <c r="C217" s="23"/>
      <c r="D217" s="24"/>
      <c r="E217" s="25"/>
      <c r="F217" s="26" t="str">
        <f t="shared" si="18"/>
        <v/>
      </c>
      <c r="G217" s="27"/>
      <c r="H217" s="28" t="str">
        <f t="shared" si="19"/>
        <v/>
      </c>
      <c r="I217" s="29"/>
      <c r="Q217" s="62" t="str">
        <f t="shared" si="20"/>
        <v/>
      </c>
      <c r="R217" s="55" t="str">
        <f>IF(C217="","",IF(C217="大人",D217,IF(C217="幼児",D217,VLOOKUP(C217,【消去禁止】プルダウンデータ!$A$1:$B$16,2,FALSE))))</f>
        <v/>
      </c>
      <c r="S217" s="56" t="str">
        <f>IF(R217="","",VLOOKUP(R217,【消去禁止】プルダウンデータ!$E$2:$F$103,2,FALSE))</f>
        <v/>
      </c>
      <c r="T217" s="54" t="str">
        <f t="shared" si="21"/>
        <v/>
      </c>
      <c r="U217" s="54" t="str">
        <f t="shared" si="22"/>
        <v/>
      </c>
      <c r="V217" s="60" t="str">
        <f t="shared" si="23"/>
        <v/>
      </c>
    </row>
    <row r="218" spans="1:22" ht="15.75" customHeight="1">
      <c r="A218" s="22">
        <v>210</v>
      </c>
      <c r="B218" s="46"/>
      <c r="C218" s="23"/>
      <c r="D218" s="24"/>
      <c r="E218" s="25"/>
      <c r="F218" s="26" t="str">
        <f t="shared" si="18"/>
        <v/>
      </c>
      <c r="G218" s="27"/>
      <c r="H218" s="28" t="str">
        <f t="shared" si="19"/>
        <v/>
      </c>
      <c r="I218" s="29"/>
      <c r="Q218" s="62" t="str">
        <f t="shared" si="20"/>
        <v/>
      </c>
      <c r="R218" s="55" t="str">
        <f>IF(C218="","",IF(C218="大人",D218,IF(C218="幼児",D218,VLOOKUP(C218,【消去禁止】プルダウンデータ!$A$1:$B$16,2,FALSE))))</f>
        <v/>
      </c>
      <c r="S218" s="56" t="str">
        <f>IF(R218="","",VLOOKUP(R218,【消去禁止】プルダウンデータ!$E$2:$F$103,2,FALSE))</f>
        <v/>
      </c>
      <c r="T218" s="54" t="str">
        <f t="shared" si="21"/>
        <v/>
      </c>
      <c r="U218" s="54" t="str">
        <f t="shared" si="22"/>
        <v/>
      </c>
      <c r="V218" s="60" t="str">
        <f t="shared" si="23"/>
        <v/>
      </c>
    </row>
    <row r="219" spans="1:22" ht="15.75" customHeight="1">
      <c r="A219" s="22">
        <v>211</v>
      </c>
      <c r="B219" s="46"/>
      <c r="C219" s="23"/>
      <c r="D219" s="24"/>
      <c r="E219" s="25"/>
      <c r="F219" s="26" t="str">
        <f t="shared" si="18"/>
        <v/>
      </c>
      <c r="G219" s="27"/>
      <c r="H219" s="28" t="str">
        <f t="shared" si="19"/>
        <v/>
      </c>
      <c r="I219" s="29"/>
      <c r="Q219" s="62" t="str">
        <f t="shared" si="20"/>
        <v/>
      </c>
      <c r="R219" s="55" t="str">
        <f>IF(C219="","",IF(C219="大人",D219,IF(C219="幼児",D219,VLOOKUP(C219,【消去禁止】プルダウンデータ!$A$1:$B$16,2,FALSE))))</f>
        <v/>
      </c>
      <c r="S219" s="56" t="str">
        <f>IF(R219="","",VLOOKUP(R219,【消去禁止】プルダウンデータ!$E$2:$F$103,2,FALSE))</f>
        <v/>
      </c>
      <c r="T219" s="54" t="str">
        <f t="shared" si="21"/>
        <v/>
      </c>
      <c r="U219" s="54" t="str">
        <f t="shared" si="22"/>
        <v/>
      </c>
      <c r="V219" s="60" t="str">
        <f t="shared" si="23"/>
        <v/>
      </c>
    </row>
    <row r="220" spans="1:22" ht="15.75" customHeight="1">
      <c r="A220" s="22">
        <v>212</v>
      </c>
      <c r="B220" s="46"/>
      <c r="C220" s="23"/>
      <c r="D220" s="24"/>
      <c r="E220" s="25"/>
      <c r="F220" s="26" t="str">
        <f t="shared" si="18"/>
        <v/>
      </c>
      <c r="G220" s="27"/>
      <c r="H220" s="28" t="str">
        <f t="shared" si="19"/>
        <v/>
      </c>
      <c r="I220" s="29"/>
      <c r="Q220" s="62" t="str">
        <f t="shared" si="20"/>
        <v/>
      </c>
      <c r="R220" s="55" t="str">
        <f>IF(C220="","",IF(C220="大人",D220,IF(C220="幼児",D220,VLOOKUP(C220,【消去禁止】プルダウンデータ!$A$1:$B$16,2,FALSE))))</f>
        <v/>
      </c>
      <c r="S220" s="56" t="str">
        <f>IF(R220="","",VLOOKUP(R220,【消去禁止】プルダウンデータ!$E$2:$F$103,2,FALSE))</f>
        <v/>
      </c>
      <c r="T220" s="54" t="str">
        <f t="shared" si="21"/>
        <v/>
      </c>
      <c r="U220" s="54" t="str">
        <f t="shared" si="22"/>
        <v/>
      </c>
      <c r="V220" s="60" t="str">
        <f t="shared" si="23"/>
        <v/>
      </c>
    </row>
    <row r="221" spans="1:22" ht="15.75" customHeight="1">
      <c r="A221" s="22">
        <v>213</v>
      </c>
      <c r="B221" s="46"/>
      <c r="C221" s="23"/>
      <c r="D221" s="24"/>
      <c r="E221" s="25"/>
      <c r="F221" s="26" t="str">
        <f t="shared" si="18"/>
        <v/>
      </c>
      <c r="G221" s="27"/>
      <c r="H221" s="28" t="str">
        <f t="shared" si="19"/>
        <v/>
      </c>
      <c r="I221" s="29"/>
      <c r="Q221" s="62" t="str">
        <f t="shared" si="20"/>
        <v/>
      </c>
      <c r="R221" s="55" t="str">
        <f>IF(C221="","",IF(C221="大人",D221,IF(C221="幼児",D221,VLOOKUP(C221,【消去禁止】プルダウンデータ!$A$1:$B$16,2,FALSE))))</f>
        <v/>
      </c>
      <c r="S221" s="56" t="str">
        <f>IF(R221="","",VLOOKUP(R221,【消去禁止】プルダウンデータ!$E$2:$F$103,2,FALSE))</f>
        <v/>
      </c>
      <c r="T221" s="54" t="str">
        <f t="shared" si="21"/>
        <v/>
      </c>
      <c r="U221" s="54" t="str">
        <f t="shared" si="22"/>
        <v/>
      </c>
      <c r="V221" s="60" t="str">
        <f t="shared" si="23"/>
        <v/>
      </c>
    </row>
    <row r="222" spans="1:22" ht="15.75" customHeight="1">
      <c r="A222" s="22">
        <v>214</v>
      </c>
      <c r="B222" s="46"/>
      <c r="C222" s="23"/>
      <c r="D222" s="24"/>
      <c r="E222" s="25"/>
      <c r="F222" s="26" t="str">
        <f t="shared" si="18"/>
        <v/>
      </c>
      <c r="G222" s="27"/>
      <c r="H222" s="28" t="str">
        <f t="shared" si="19"/>
        <v/>
      </c>
      <c r="I222" s="29"/>
      <c r="Q222" s="62" t="str">
        <f t="shared" si="20"/>
        <v/>
      </c>
      <c r="R222" s="55" t="str">
        <f>IF(C222="","",IF(C222="大人",D222,IF(C222="幼児",D222,VLOOKUP(C222,【消去禁止】プルダウンデータ!$A$1:$B$16,2,FALSE))))</f>
        <v/>
      </c>
      <c r="S222" s="56" t="str">
        <f>IF(R222="","",VLOOKUP(R222,【消去禁止】プルダウンデータ!$E$2:$F$103,2,FALSE))</f>
        <v/>
      </c>
      <c r="T222" s="54" t="str">
        <f t="shared" si="21"/>
        <v/>
      </c>
      <c r="U222" s="54" t="str">
        <f t="shared" si="22"/>
        <v/>
      </c>
      <c r="V222" s="60" t="str">
        <f t="shared" si="23"/>
        <v/>
      </c>
    </row>
    <row r="223" spans="1:22" ht="15.75" customHeight="1">
      <c r="A223" s="22">
        <v>215</v>
      </c>
      <c r="B223" s="46"/>
      <c r="C223" s="23"/>
      <c r="D223" s="24"/>
      <c r="E223" s="25"/>
      <c r="F223" s="26" t="str">
        <f t="shared" si="18"/>
        <v/>
      </c>
      <c r="G223" s="27"/>
      <c r="H223" s="28" t="str">
        <f t="shared" si="19"/>
        <v/>
      </c>
      <c r="I223" s="29"/>
      <c r="Q223" s="62" t="str">
        <f t="shared" si="20"/>
        <v/>
      </c>
      <c r="R223" s="55" t="str">
        <f>IF(C223="","",IF(C223="大人",D223,IF(C223="幼児",D223,VLOOKUP(C223,【消去禁止】プルダウンデータ!$A$1:$B$16,2,FALSE))))</f>
        <v/>
      </c>
      <c r="S223" s="56" t="str">
        <f>IF(R223="","",VLOOKUP(R223,【消去禁止】プルダウンデータ!$E$2:$F$103,2,FALSE))</f>
        <v/>
      </c>
      <c r="T223" s="54" t="str">
        <f t="shared" si="21"/>
        <v/>
      </c>
      <c r="U223" s="54" t="str">
        <f t="shared" si="22"/>
        <v/>
      </c>
      <c r="V223" s="60" t="str">
        <f t="shared" si="23"/>
        <v/>
      </c>
    </row>
    <row r="224" spans="1:22" ht="15.75" customHeight="1">
      <c r="A224" s="22">
        <v>216</v>
      </c>
      <c r="B224" s="46"/>
      <c r="C224" s="23"/>
      <c r="D224" s="24"/>
      <c r="E224" s="25"/>
      <c r="F224" s="26" t="str">
        <f t="shared" si="18"/>
        <v/>
      </c>
      <c r="G224" s="27"/>
      <c r="H224" s="28" t="str">
        <f t="shared" si="19"/>
        <v/>
      </c>
      <c r="I224" s="29"/>
      <c r="Q224" s="62" t="str">
        <f t="shared" si="20"/>
        <v/>
      </c>
      <c r="R224" s="55" t="str">
        <f>IF(C224="","",IF(C224="大人",D224,IF(C224="幼児",D224,VLOOKUP(C224,【消去禁止】プルダウンデータ!$A$1:$B$16,2,FALSE))))</f>
        <v/>
      </c>
      <c r="S224" s="56" t="str">
        <f>IF(R224="","",VLOOKUP(R224,【消去禁止】プルダウンデータ!$E$2:$F$103,2,FALSE))</f>
        <v/>
      </c>
      <c r="T224" s="54" t="str">
        <f t="shared" si="21"/>
        <v/>
      </c>
      <c r="U224" s="54" t="str">
        <f t="shared" si="22"/>
        <v/>
      </c>
      <c r="V224" s="60" t="str">
        <f t="shared" si="23"/>
        <v/>
      </c>
    </row>
    <row r="225" spans="1:22" ht="15.75" customHeight="1">
      <c r="A225" s="22">
        <v>217</v>
      </c>
      <c r="B225" s="46"/>
      <c r="C225" s="23"/>
      <c r="D225" s="24"/>
      <c r="E225" s="25"/>
      <c r="F225" s="26" t="str">
        <f t="shared" si="18"/>
        <v/>
      </c>
      <c r="G225" s="27"/>
      <c r="H225" s="28" t="str">
        <f t="shared" si="19"/>
        <v/>
      </c>
      <c r="I225" s="29"/>
      <c r="Q225" s="62" t="str">
        <f t="shared" si="20"/>
        <v/>
      </c>
      <c r="R225" s="55" t="str">
        <f>IF(C225="","",IF(C225="大人",D225,IF(C225="幼児",D225,VLOOKUP(C225,【消去禁止】プルダウンデータ!$A$1:$B$16,2,FALSE))))</f>
        <v/>
      </c>
      <c r="S225" s="56" t="str">
        <f>IF(R225="","",VLOOKUP(R225,【消去禁止】プルダウンデータ!$E$2:$F$103,2,FALSE))</f>
        <v/>
      </c>
      <c r="T225" s="54" t="str">
        <f t="shared" si="21"/>
        <v/>
      </c>
      <c r="U225" s="54" t="str">
        <f t="shared" si="22"/>
        <v/>
      </c>
      <c r="V225" s="60" t="str">
        <f t="shared" si="23"/>
        <v/>
      </c>
    </row>
    <row r="226" spans="1:22" ht="15.75" customHeight="1">
      <c r="A226" s="22">
        <v>218</v>
      </c>
      <c r="B226" s="46"/>
      <c r="C226" s="23"/>
      <c r="D226" s="24"/>
      <c r="E226" s="25"/>
      <c r="F226" s="26" t="str">
        <f t="shared" si="18"/>
        <v/>
      </c>
      <c r="G226" s="27"/>
      <c r="H226" s="28" t="str">
        <f t="shared" si="19"/>
        <v/>
      </c>
      <c r="I226" s="29"/>
      <c r="Q226" s="62" t="str">
        <f t="shared" si="20"/>
        <v/>
      </c>
      <c r="R226" s="55" t="str">
        <f>IF(C226="","",IF(C226="大人",D226,IF(C226="幼児",D226,VLOOKUP(C226,【消去禁止】プルダウンデータ!$A$1:$B$16,2,FALSE))))</f>
        <v/>
      </c>
      <c r="S226" s="56" t="str">
        <f>IF(R226="","",VLOOKUP(R226,【消去禁止】プルダウンデータ!$E$2:$F$103,2,FALSE))</f>
        <v/>
      </c>
      <c r="T226" s="54" t="str">
        <f t="shared" si="21"/>
        <v/>
      </c>
      <c r="U226" s="54" t="str">
        <f t="shared" si="22"/>
        <v/>
      </c>
      <c r="V226" s="60" t="str">
        <f t="shared" si="23"/>
        <v/>
      </c>
    </row>
    <row r="227" spans="1:22" ht="15.75" customHeight="1">
      <c r="A227" s="22">
        <v>219</v>
      </c>
      <c r="B227" s="46"/>
      <c r="C227" s="23"/>
      <c r="D227" s="24"/>
      <c r="E227" s="25"/>
      <c r="F227" s="26" t="str">
        <f t="shared" si="18"/>
        <v/>
      </c>
      <c r="G227" s="27"/>
      <c r="H227" s="28" t="str">
        <f t="shared" si="19"/>
        <v/>
      </c>
      <c r="I227" s="29"/>
      <c r="Q227" s="62" t="str">
        <f t="shared" si="20"/>
        <v/>
      </c>
      <c r="R227" s="55" t="str">
        <f>IF(C227="","",IF(C227="大人",D227,IF(C227="幼児",D227,VLOOKUP(C227,【消去禁止】プルダウンデータ!$A$1:$B$16,2,FALSE))))</f>
        <v/>
      </c>
      <c r="S227" s="56" t="str">
        <f>IF(R227="","",VLOOKUP(R227,【消去禁止】プルダウンデータ!$E$2:$F$103,2,FALSE))</f>
        <v/>
      </c>
      <c r="T227" s="54" t="str">
        <f t="shared" si="21"/>
        <v/>
      </c>
      <c r="U227" s="54" t="str">
        <f t="shared" si="22"/>
        <v/>
      </c>
      <c r="V227" s="60" t="str">
        <f t="shared" si="23"/>
        <v/>
      </c>
    </row>
    <row r="228" spans="1:22" ht="15.75" customHeight="1">
      <c r="A228" s="22">
        <v>220</v>
      </c>
      <c r="B228" s="46"/>
      <c r="C228" s="23"/>
      <c r="D228" s="24"/>
      <c r="E228" s="25"/>
      <c r="F228" s="26" t="str">
        <f t="shared" si="18"/>
        <v/>
      </c>
      <c r="G228" s="27"/>
      <c r="H228" s="28" t="str">
        <f t="shared" si="19"/>
        <v/>
      </c>
      <c r="I228" s="29"/>
      <c r="Q228" s="62" t="str">
        <f t="shared" si="20"/>
        <v/>
      </c>
      <c r="R228" s="55" t="str">
        <f>IF(C228="","",IF(C228="大人",D228,IF(C228="幼児",D228,VLOOKUP(C228,【消去禁止】プルダウンデータ!$A$1:$B$16,2,FALSE))))</f>
        <v/>
      </c>
      <c r="S228" s="56" t="str">
        <f>IF(R228="","",VLOOKUP(R228,【消去禁止】プルダウンデータ!$E$2:$F$103,2,FALSE))</f>
        <v/>
      </c>
      <c r="T228" s="54" t="str">
        <f t="shared" si="21"/>
        <v/>
      </c>
      <c r="U228" s="54" t="str">
        <f t="shared" si="22"/>
        <v/>
      </c>
      <c r="V228" s="60" t="str">
        <f t="shared" si="23"/>
        <v/>
      </c>
    </row>
    <row r="229" spans="1:22" ht="15.75" customHeight="1">
      <c r="A229" s="22">
        <v>221</v>
      </c>
      <c r="B229" s="46"/>
      <c r="C229" s="23"/>
      <c r="D229" s="24"/>
      <c r="E229" s="25"/>
      <c r="F229" s="26" t="str">
        <f t="shared" si="18"/>
        <v/>
      </c>
      <c r="G229" s="27"/>
      <c r="H229" s="28" t="str">
        <f t="shared" si="19"/>
        <v/>
      </c>
      <c r="I229" s="29"/>
      <c r="Q229" s="62" t="str">
        <f t="shared" si="20"/>
        <v/>
      </c>
      <c r="R229" s="55" t="str">
        <f>IF(C229="","",IF(C229="大人",D229,IF(C229="幼児",D229,VLOOKUP(C229,【消去禁止】プルダウンデータ!$A$1:$B$16,2,FALSE))))</f>
        <v/>
      </c>
      <c r="S229" s="56" t="str">
        <f>IF(R229="","",VLOOKUP(R229,【消去禁止】プルダウンデータ!$E$2:$F$103,2,FALSE))</f>
        <v/>
      </c>
      <c r="T229" s="54" t="str">
        <f t="shared" si="21"/>
        <v/>
      </c>
      <c r="U229" s="54" t="str">
        <f t="shared" si="22"/>
        <v/>
      </c>
      <c r="V229" s="60" t="str">
        <f t="shared" si="23"/>
        <v/>
      </c>
    </row>
    <row r="230" spans="1:22" ht="15.75" customHeight="1">
      <c r="A230" s="22">
        <v>222</v>
      </c>
      <c r="B230" s="46"/>
      <c r="C230" s="23"/>
      <c r="D230" s="24"/>
      <c r="E230" s="25"/>
      <c r="F230" s="26" t="str">
        <f t="shared" si="18"/>
        <v/>
      </c>
      <c r="G230" s="27"/>
      <c r="H230" s="28" t="str">
        <f t="shared" si="19"/>
        <v/>
      </c>
      <c r="I230" s="29"/>
      <c r="Q230" s="62" t="str">
        <f t="shared" si="20"/>
        <v/>
      </c>
      <c r="R230" s="55" t="str">
        <f>IF(C230="","",IF(C230="大人",D230,IF(C230="幼児",D230,VLOOKUP(C230,【消去禁止】プルダウンデータ!$A$1:$B$16,2,FALSE))))</f>
        <v/>
      </c>
      <c r="S230" s="56" t="str">
        <f>IF(R230="","",VLOOKUP(R230,【消去禁止】プルダウンデータ!$E$2:$F$103,2,FALSE))</f>
        <v/>
      </c>
      <c r="T230" s="54" t="str">
        <f t="shared" si="21"/>
        <v/>
      </c>
      <c r="U230" s="54" t="str">
        <f t="shared" si="22"/>
        <v/>
      </c>
      <c r="V230" s="60" t="str">
        <f t="shared" si="23"/>
        <v/>
      </c>
    </row>
    <row r="231" spans="1:22" ht="15.75" customHeight="1">
      <c r="A231" s="22">
        <v>223</v>
      </c>
      <c r="B231" s="46"/>
      <c r="C231" s="23"/>
      <c r="D231" s="24"/>
      <c r="E231" s="25"/>
      <c r="F231" s="26" t="str">
        <f t="shared" si="18"/>
        <v/>
      </c>
      <c r="G231" s="27"/>
      <c r="H231" s="28" t="str">
        <f t="shared" si="19"/>
        <v/>
      </c>
      <c r="I231" s="29"/>
      <c r="Q231" s="62" t="str">
        <f t="shared" si="20"/>
        <v/>
      </c>
      <c r="R231" s="55" t="str">
        <f>IF(C231="","",IF(C231="大人",D231,IF(C231="幼児",D231,VLOOKUP(C231,【消去禁止】プルダウンデータ!$A$1:$B$16,2,FALSE))))</f>
        <v/>
      </c>
      <c r="S231" s="56" t="str">
        <f>IF(R231="","",VLOOKUP(R231,【消去禁止】プルダウンデータ!$E$2:$F$103,2,FALSE))</f>
        <v/>
      </c>
      <c r="T231" s="54" t="str">
        <f t="shared" si="21"/>
        <v/>
      </c>
      <c r="U231" s="54" t="str">
        <f t="shared" si="22"/>
        <v/>
      </c>
      <c r="V231" s="60" t="str">
        <f t="shared" si="23"/>
        <v/>
      </c>
    </row>
    <row r="232" spans="1:22" ht="15.75" customHeight="1">
      <c r="A232" s="22">
        <v>224</v>
      </c>
      <c r="B232" s="46"/>
      <c r="C232" s="23"/>
      <c r="D232" s="24"/>
      <c r="E232" s="25"/>
      <c r="F232" s="26" t="str">
        <f t="shared" si="18"/>
        <v/>
      </c>
      <c r="G232" s="27"/>
      <c r="H232" s="28" t="str">
        <f t="shared" si="19"/>
        <v/>
      </c>
      <c r="I232" s="29"/>
      <c r="Q232" s="62" t="str">
        <f t="shared" si="20"/>
        <v/>
      </c>
      <c r="R232" s="55" t="str">
        <f>IF(C232="","",IF(C232="大人",D232,IF(C232="幼児",D232,VLOOKUP(C232,【消去禁止】プルダウンデータ!$A$1:$B$16,2,FALSE))))</f>
        <v/>
      </c>
      <c r="S232" s="56" t="str">
        <f>IF(R232="","",VLOOKUP(R232,【消去禁止】プルダウンデータ!$E$2:$F$103,2,FALSE))</f>
        <v/>
      </c>
      <c r="T232" s="54" t="str">
        <f t="shared" si="21"/>
        <v/>
      </c>
      <c r="U232" s="54" t="str">
        <f t="shared" si="22"/>
        <v/>
      </c>
      <c r="V232" s="60" t="str">
        <f t="shared" si="23"/>
        <v/>
      </c>
    </row>
    <row r="233" spans="1:22" ht="15.75" customHeight="1">
      <c r="A233" s="22">
        <v>225</v>
      </c>
      <c r="B233" s="46"/>
      <c r="C233" s="23"/>
      <c r="D233" s="24"/>
      <c r="E233" s="25"/>
      <c r="F233" s="26" t="str">
        <f t="shared" si="18"/>
        <v/>
      </c>
      <c r="G233" s="27"/>
      <c r="H233" s="28" t="str">
        <f t="shared" si="19"/>
        <v/>
      </c>
      <c r="I233" s="29"/>
      <c r="Q233" s="62" t="str">
        <f t="shared" si="20"/>
        <v/>
      </c>
      <c r="R233" s="55" t="str">
        <f>IF(C233="","",IF(C233="大人",D233,IF(C233="幼児",D233,VLOOKUP(C233,【消去禁止】プルダウンデータ!$A$1:$B$16,2,FALSE))))</f>
        <v/>
      </c>
      <c r="S233" s="56" t="str">
        <f>IF(R233="","",VLOOKUP(R233,【消去禁止】プルダウンデータ!$E$2:$F$103,2,FALSE))</f>
        <v/>
      </c>
      <c r="T233" s="54" t="str">
        <f t="shared" si="21"/>
        <v/>
      </c>
      <c r="U233" s="54" t="str">
        <f t="shared" si="22"/>
        <v/>
      </c>
      <c r="V233" s="60" t="str">
        <f t="shared" si="23"/>
        <v/>
      </c>
    </row>
    <row r="234" spans="1:22" ht="15.75" customHeight="1">
      <c r="A234" s="22">
        <v>226</v>
      </c>
      <c r="B234" s="46"/>
      <c r="C234" s="23"/>
      <c r="D234" s="24"/>
      <c r="E234" s="25"/>
      <c r="F234" s="26" t="str">
        <f t="shared" si="18"/>
        <v/>
      </c>
      <c r="G234" s="27"/>
      <c r="H234" s="28" t="str">
        <f t="shared" si="19"/>
        <v/>
      </c>
      <c r="I234" s="29"/>
      <c r="Q234" s="62" t="str">
        <f t="shared" si="20"/>
        <v/>
      </c>
      <c r="R234" s="55" t="str">
        <f>IF(C234="","",IF(C234="大人",D234,IF(C234="幼児",D234,VLOOKUP(C234,【消去禁止】プルダウンデータ!$A$1:$B$16,2,FALSE))))</f>
        <v/>
      </c>
      <c r="S234" s="56" t="str">
        <f>IF(R234="","",VLOOKUP(R234,【消去禁止】プルダウンデータ!$E$2:$F$103,2,FALSE))</f>
        <v/>
      </c>
      <c r="T234" s="54" t="str">
        <f t="shared" si="21"/>
        <v/>
      </c>
      <c r="U234" s="54" t="str">
        <f t="shared" si="22"/>
        <v/>
      </c>
      <c r="V234" s="60" t="str">
        <f t="shared" si="23"/>
        <v/>
      </c>
    </row>
    <row r="235" spans="1:22" ht="15.75" customHeight="1">
      <c r="A235" s="22">
        <v>227</v>
      </c>
      <c r="B235" s="46"/>
      <c r="C235" s="23"/>
      <c r="D235" s="24"/>
      <c r="E235" s="25"/>
      <c r="F235" s="26" t="str">
        <f t="shared" si="18"/>
        <v/>
      </c>
      <c r="G235" s="27"/>
      <c r="H235" s="28" t="str">
        <f t="shared" si="19"/>
        <v/>
      </c>
      <c r="I235" s="29"/>
      <c r="Q235" s="62" t="str">
        <f t="shared" si="20"/>
        <v/>
      </c>
      <c r="R235" s="55" t="str">
        <f>IF(C235="","",IF(C235="大人",D235,IF(C235="幼児",D235,VLOOKUP(C235,【消去禁止】プルダウンデータ!$A$1:$B$16,2,FALSE))))</f>
        <v/>
      </c>
      <c r="S235" s="56" t="str">
        <f>IF(R235="","",VLOOKUP(R235,【消去禁止】プルダウンデータ!$E$2:$F$103,2,FALSE))</f>
        <v/>
      </c>
      <c r="T235" s="54" t="str">
        <f t="shared" si="21"/>
        <v/>
      </c>
      <c r="U235" s="54" t="str">
        <f t="shared" si="22"/>
        <v/>
      </c>
      <c r="V235" s="60" t="str">
        <f t="shared" si="23"/>
        <v/>
      </c>
    </row>
    <row r="236" spans="1:22" ht="15.75" customHeight="1">
      <c r="A236" s="22">
        <v>228</v>
      </c>
      <c r="B236" s="46"/>
      <c r="C236" s="23"/>
      <c r="D236" s="24"/>
      <c r="E236" s="25"/>
      <c r="F236" s="26" t="str">
        <f t="shared" si="18"/>
        <v/>
      </c>
      <c r="G236" s="27"/>
      <c r="H236" s="28" t="str">
        <f t="shared" si="19"/>
        <v/>
      </c>
      <c r="I236" s="29"/>
      <c r="Q236" s="62" t="str">
        <f t="shared" si="20"/>
        <v/>
      </c>
      <c r="R236" s="55" t="str">
        <f>IF(C236="","",IF(C236="大人",D236,IF(C236="幼児",D236,VLOOKUP(C236,【消去禁止】プルダウンデータ!$A$1:$B$16,2,FALSE))))</f>
        <v/>
      </c>
      <c r="S236" s="56" t="str">
        <f>IF(R236="","",VLOOKUP(R236,【消去禁止】プルダウンデータ!$E$2:$F$103,2,FALSE))</f>
        <v/>
      </c>
      <c r="T236" s="54" t="str">
        <f t="shared" si="21"/>
        <v/>
      </c>
      <c r="U236" s="54" t="str">
        <f t="shared" si="22"/>
        <v/>
      </c>
      <c r="V236" s="60" t="str">
        <f t="shared" si="23"/>
        <v/>
      </c>
    </row>
    <row r="237" spans="1:22" ht="15.75" customHeight="1">
      <c r="A237" s="22">
        <v>229</v>
      </c>
      <c r="B237" s="46"/>
      <c r="C237" s="23"/>
      <c r="D237" s="24"/>
      <c r="E237" s="25"/>
      <c r="F237" s="26" t="str">
        <f t="shared" si="18"/>
        <v/>
      </c>
      <c r="G237" s="27"/>
      <c r="H237" s="28" t="str">
        <f t="shared" si="19"/>
        <v/>
      </c>
      <c r="I237" s="29"/>
      <c r="Q237" s="62" t="str">
        <f t="shared" si="20"/>
        <v/>
      </c>
      <c r="R237" s="55" t="str">
        <f>IF(C237="","",IF(C237="大人",D237,IF(C237="幼児",D237,VLOOKUP(C237,【消去禁止】プルダウンデータ!$A$1:$B$16,2,FALSE))))</f>
        <v/>
      </c>
      <c r="S237" s="56" t="str">
        <f>IF(R237="","",VLOOKUP(R237,【消去禁止】プルダウンデータ!$E$2:$F$103,2,FALSE))</f>
        <v/>
      </c>
      <c r="T237" s="54" t="str">
        <f t="shared" si="21"/>
        <v/>
      </c>
      <c r="U237" s="54" t="str">
        <f t="shared" si="22"/>
        <v/>
      </c>
      <c r="V237" s="60" t="str">
        <f t="shared" si="23"/>
        <v/>
      </c>
    </row>
    <row r="238" spans="1:22" ht="15.75" customHeight="1">
      <c r="A238" s="22">
        <v>230</v>
      </c>
      <c r="B238" s="46"/>
      <c r="C238" s="23"/>
      <c r="D238" s="24"/>
      <c r="E238" s="25"/>
      <c r="F238" s="26" t="str">
        <f t="shared" si="18"/>
        <v/>
      </c>
      <c r="G238" s="27"/>
      <c r="H238" s="28" t="str">
        <f t="shared" si="19"/>
        <v/>
      </c>
      <c r="I238" s="29"/>
      <c r="Q238" s="62" t="str">
        <f t="shared" si="20"/>
        <v/>
      </c>
      <c r="R238" s="55" t="str">
        <f>IF(C238="","",IF(C238="大人",D238,IF(C238="幼児",D238,VLOOKUP(C238,【消去禁止】プルダウンデータ!$A$1:$B$16,2,FALSE))))</f>
        <v/>
      </c>
      <c r="S238" s="56" t="str">
        <f>IF(R238="","",VLOOKUP(R238,【消去禁止】プルダウンデータ!$E$2:$F$103,2,FALSE))</f>
        <v/>
      </c>
      <c r="T238" s="54" t="str">
        <f t="shared" si="21"/>
        <v/>
      </c>
      <c r="U238" s="54" t="str">
        <f t="shared" si="22"/>
        <v/>
      </c>
      <c r="V238" s="60" t="str">
        <f t="shared" si="23"/>
        <v/>
      </c>
    </row>
    <row r="239" spans="1:22" ht="15.75" customHeight="1">
      <c r="A239" s="22">
        <v>231</v>
      </c>
      <c r="B239" s="46"/>
      <c r="C239" s="23"/>
      <c r="D239" s="24"/>
      <c r="E239" s="25"/>
      <c r="F239" s="26" t="str">
        <f t="shared" si="18"/>
        <v/>
      </c>
      <c r="G239" s="27"/>
      <c r="H239" s="28" t="str">
        <f t="shared" si="19"/>
        <v/>
      </c>
      <c r="I239" s="29"/>
      <c r="Q239" s="62" t="str">
        <f t="shared" si="20"/>
        <v/>
      </c>
      <c r="R239" s="55" t="str">
        <f>IF(C239="","",IF(C239="大人",D239,IF(C239="幼児",D239,VLOOKUP(C239,【消去禁止】プルダウンデータ!$A$1:$B$16,2,FALSE))))</f>
        <v/>
      </c>
      <c r="S239" s="56" t="str">
        <f>IF(R239="","",VLOOKUP(R239,【消去禁止】プルダウンデータ!$E$2:$F$103,2,FALSE))</f>
        <v/>
      </c>
      <c r="T239" s="54" t="str">
        <f t="shared" si="21"/>
        <v/>
      </c>
      <c r="U239" s="54" t="str">
        <f t="shared" si="22"/>
        <v/>
      </c>
      <c r="V239" s="60" t="str">
        <f t="shared" si="23"/>
        <v/>
      </c>
    </row>
    <row r="240" spans="1:22" ht="15.75" customHeight="1">
      <c r="A240" s="22">
        <v>232</v>
      </c>
      <c r="B240" s="46"/>
      <c r="C240" s="23"/>
      <c r="D240" s="24"/>
      <c r="E240" s="25"/>
      <c r="F240" s="26" t="str">
        <f t="shared" si="18"/>
        <v/>
      </c>
      <c r="G240" s="27"/>
      <c r="H240" s="28" t="str">
        <f t="shared" si="19"/>
        <v/>
      </c>
      <c r="I240" s="29"/>
      <c r="Q240" s="62" t="str">
        <f t="shared" si="20"/>
        <v/>
      </c>
      <c r="R240" s="55" t="str">
        <f>IF(C240="","",IF(C240="大人",D240,IF(C240="幼児",D240,VLOOKUP(C240,【消去禁止】プルダウンデータ!$A$1:$B$16,2,FALSE))))</f>
        <v/>
      </c>
      <c r="S240" s="56" t="str">
        <f>IF(R240="","",VLOOKUP(R240,【消去禁止】プルダウンデータ!$E$2:$F$103,2,FALSE))</f>
        <v/>
      </c>
      <c r="T240" s="54" t="str">
        <f t="shared" si="21"/>
        <v/>
      </c>
      <c r="U240" s="54" t="str">
        <f t="shared" si="22"/>
        <v/>
      </c>
      <c r="V240" s="60" t="str">
        <f t="shared" si="23"/>
        <v/>
      </c>
    </row>
    <row r="241" spans="1:22" ht="15.75" customHeight="1">
      <c r="A241" s="22">
        <v>233</v>
      </c>
      <c r="B241" s="46"/>
      <c r="C241" s="23"/>
      <c r="D241" s="24"/>
      <c r="E241" s="25"/>
      <c r="F241" s="26" t="str">
        <f t="shared" si="18"/>
        <v/>
      </c>
      <c r="G241" s="27"/>
      <c r="H241" s="28" t="str">
        <f t="shared" si="19"/>
        <v/>
      </c>
      <c r="I241" s="29"/>
      <c r="Q241" s="62" t="str">
        <f t="shared" si="20"/>
        <v/>
      </c>
      <c r="R241" s="55" t="str">
        <f>IF(C241="","",IF(C241="大人",D241,IF(C241="幼児",D241,VLOOKUP(C241,【消去禁止】プルダウンデータ!$A$1:$B$16,2,FALSE))))</f>
        <v/>
      </c>
      <c r="S241" s="56" t="str">
        <f>IF(R241="","",VLOOKUP(R241,【消去禁止】プルダウンデータ!$E$2:$F$103,2,FALSE))</f>
        <v/>
      </c>
      <c r="T241" s="54" t="str">
        <f t="shared" si="21"/>
        <v/>
      </c>
      <c r="U241" s="54" t="str">
        <f t="shared" si="22"/>
        <v/>
      </c>
      <c r="V241" s="60" t="str">
        <f t="shared" si="23"/>
        <v/>
      </c>
    </row>
    <row r="242" spans="1:22" ht="15.75" customHeight="1">
      <c r="A242" s="22">
        <v>234</v>
      </c>
      <c r="B242" s="46"/>
      <c r="C242" s="23"/>
      <c r="D242" s="24"/>
      <c r="E242" s="25"/>
      <c r="F242" s="26" t="str">
        <f t="shared" si="18"/>
        <v/>
      </c>
      <c r="G242" s="27"/>
      <c r="H242" s="28" t="str">
        <f t="shared" si="19"/>
        <v/>
      </c>
      <c r="I242" s="29"/>
      <c r="Q242" s="62" t="str">
        <f t="shared" si="20"/>
        <v/>
      </c>
      <c r="R242" s="55" t="str">
        <f>IF(C242="","",IF(C242="大人",D242,IF(C242="幼児",D242,VLOOKUP(C242,【消去禁止】プルダウンデータ!$A$1:$B$16,2,FALSE))))</f>
        <v/>
      </c>
      <c r="S242" s="56" t="str">
        <f>IF(R242="","",VLOOKUP(R242,【消去禁止】プルダウンデータ!$E$2:$F$103,2,FALSE))</f>
        <v/>
      </c>
      <c r="T242" s="54" t="str">
        <f t="shared" si="21"/>
        <v/>
      </c>
      <c r="U242" s="54" t="str">
        <f t="shared" si="22"/>
        <v/>
      </c>
      <c r="V242" s="60" t="str">
        <f t="shared" si="23"/>
        <v/>
      </c>
    </row>
    <row r="243" spans="1:22" ht="15.75" customHeight="1">
      <c r="A243" s="22">
        <v>235</v>
      </c>
      <c r="B243" s="46"/>
      <c r="C243" s="23"/>
      <c r="D243" s="24"/>
      <c r="E243" s="25"/>
      <c r="F243" s="26" t="str">
        <f t="shared" si="18"/>
        <v/>
      </c>
      <c r="G243" s="27"/>
      <c r="H243" s="28" t="str">
        <f t="shared" si="19"/>
        <v/>
      </c>
      <c r="I243" s="29"/>
      <c r="Q243" s="62" t="str">
        <f t="shared" si="20"/>
        <v/>
      </c>
      <c r="R243" s="55" t="str">
        <f>IF(C243="","",IF(C243="大人",D243,IF(C243="幼児",D243,VLOOKUP(C243,【消去禁止】プルダウンデータ!$A$1:$B$16,2,FALSE))))</f>
        <v/>
      </c>
      <c r="S243" s="56" t="str">
        <f>IF(R243="","",VLOOKUP(R243,【消去禁止】プルダウンデータ!$E$2:$F$103,2,FALSE))</f>
        <v/>
      </c>
      <c r="T243" s="54" t="str">
        <f t="shared" si="21"/>
        <v/>
      </c>
      <c r="U243" s="54" t="str">
        <f t="shared" si="22"/>
        <v/>
      </c>
      <c r="V243" s="60" t="str">
        <f t="shared" si="23"/>
        <v/>
      </c>
    </row>
    <row r="244" spans="1:22" ht="15.75" customHeight="1">
      <c r="A244" s="22">
        <v>236</v>
      </c>
      <c r="B244" s="46"/>
      <c r="C244" s="23"/>
      <c r="D244" s="24"/>
      <c r="E244" s="25"/>
      <c r="F244" s="26" t="str">
        <f t="shared" si="18"/>
        <v/>
      </c>
      <c r="G244" s="27"/>
      <c r="H244" s="28" t="str">
        <f t="shared" si="19"/>
        <v/>
      </c>
      <c r="I244" s="29"/>
      <c r="Q244" s="62" t="str">
        <f t="shared" si="20"/>
        <v/>
      </c>
      <c r="R244" s="55" t="str">
        <f>IF(C244="","",IF(C244="大人",D244,IF(C244="幼児",D244,VLOOKUP(C244,【消去禁止】プルダウンデータ!$A$1:$B$16,2,FALSE))))</f>
        <v/>
      </c>
      <c r="S244" s="56" t="str">
        <f>IF(R244="","",VLOOKUP(R244,【消去禁止】プルダウンデータ!$E$2:$F$103,2,FALSE))</f>
        <v/>
      </c>
      <c r="T244" s="54" t="str">
        <f t="shared" si="21"/>
        <v/>
      </c>
      <c r="U244" s="54" t="str">
        <f t="shared" si="22"/>
        <v/>
      </c>
      <c r="V244" s="60" t="str">
        <f t="shared" si="23"/>
        <v/>
      </c>
    </row>
    <row r="245" spans="1:22" ht="15.75" customHeight="1">
      <c r="A245" s="22">
        <v>237</v>
      </c>
      <c r="B245" s="46"/>
      <c r="C245" s="23"/>
      <c r="D245" s="24"/>
      <c r="E245" s="25"/>
      <c r="F245" s="26" t="str">
        <f t="shared" si="18"/>
        <v/>
      </c>
      <c r="G245" s="27"/>
      <c r="H245" s="28" t="str">
        <f t="shared" si="19"/>
        <v/>
      </c>
      <c r="I245" s="29"/>
      <c r="Q245" s="62" t="str">
        <f t="shared" si="20"/>
        <v/>
      </c>
      <c r="R245" s="55" t="str">
        <f>IF(C245="","",IF(C245="大人",D245,IF(C245="幼児",D245,VLOOKUP(C245,【消去禁止】プルダウンデータ!$A$1:$B$16,2,FALSE))))</f>
        <v/>
      </c>
      <c r="S245" s="56" t="str">
        <f>IF(R245="","",VLOOKUP(R245,【消去禁止】プルダウンデータ!$E$2:$F$103,2,FALSE))</f>
        <v/>
      </c>
      <c r="T245" s="54" t="str">
        <f t="shared" si="21"/>
        <v/>
      </c>
      <c r="U245" s="54" t="str">
        <f t="shared" si="22"/>
        <v/>
      </c>
      <c r="V245" s="60" t="str">
        <f t="shared" si="23"/>
        <v/>
      </c>
    </row>
    <row r="246" spans="1:22" ht="15.75" customHeight="1">
      <c r="A246" s="22">
        <v>238</v>
      </c>
      <c r="B246" s="46"/>
      <c r="C246" s="23"/>
      <c r="D246" s="24"/>
      <c r="E246" s="25"/>
      <c r="F246" s="26" t="str">
        <f t="shared" si="18"/>
        <v/>
      </c>
      <c r="G246" s="27"/>
      <c r="H246" s="28" t="str">
        <f t="shared" si="19"/>
        <v/>
      </c>
      <c r="I246" s="29"/>
      <c r="Q246" s="62" t="str">
        <f t="shared" si="20"/>
        <v/>
      </c>
      <c r="R246" s="55" t="str">
        <f>IF(C246="","",IF(C246="大人",D246,IF(C246="幼児",D246,VLOOKUP(C246,【消去禁止】プルダウンデータ!$A$1:$B$16,2,FALSE))))</f>
        <v/>
      </c>
      <c r="S246" s="56" t="str">
        <f>IF(R246="","",VLOOKUP(R246,【消去禁止】プルダウンデータ!$E$2:$F$103,2,FALSE))</f>
        <v/>
      </c>
      <c r="T246" s="54" t="str">
        <f t="shared" si="21"/>
        <v/>
      </c>
      <c r="U246" s="54" t="str">
        <f t="shared" si="22"/>
        <v/>
      </c>
      <c r="V246" s="60" t="str">
        <f t="shared" si="23"/>
        <v/>
      </c>
    </row>
    <row r="247" spans="1:22" ht="15.75" customHeight="1">
      <c r="A247" s="22">
        <v>239</v>
      </c>
      <c r="B247" s="46"/>
      <c r="C247" s="23"/>
      <c r="D247" s="24"/>
      <c r="E247" s="25"/>
      <c r="F247" s="26" t="str">
        <f t="shared" si="18"/>
        <v/>
      </c>
      <c r="G247" s="27"/>
      <c r="H247" s="28" t="str">
        <f t="shared" si="19"/>
        <v/>
      </c>
      <c r="I247" s="29"/>
      <c r="Q247" s="62" t="str">
        <f t="shared" si="20"/>
        <v/>
      </c>
      <c r="R247" s="55" t="str">
        <f>IF(C247="","",IF(C247="大人",D247,IF(C247="幼児",D247,VLOOKUP(C247,【消去禁止】プルダウンデータ!$A$1:$B$16,2,FALSE))))</f>
        <v/>
      </c>
      <c r="S247" s="56" t="str">
        <f>IF(R247="","",VLOOKUP(R247,【消去禁止】プルダウンデータ!$E$2:$F$103,2,FALSE))</f>
        <v/>
      </c>
      <c r="T247" s="54" t="str">
        <f t="shared" si="21"/>
        <v/>
      </c>
      <c r="U247" s="54" t="str">
        <f t="shared" si="22"/>
        <v/>
      </c>
      <c r="V247" s="60" t="str">
        <f t="shared" si="23"/>
        <v/>
      </c>
    </row>
    <row r="248" spans="1:22" ht="15.75" customHeight="1">
      <c r="A248" s="22">
        <v>240</v>
      </c>
      <c r="B248" s="46"/>
      <c r="C248" s="23"/>
      <c r="D248" s="24"/>
      <c r="E248" s="25"/>
      <c r="F248" s="26" t="str">
        <f t="shared" si="18"/>
        <v/>
      </c>
      <c r="G248" s="27"/>
      <c r="H248" s="28" t="str">
        <f t="shared" si="19"/>
        <v/>
      </c>
      <c r="I248" s="29"/>
      <c r="Q248" s="62" t="str">
        <f t="shared" si="20"/>
        <v/>
      </c>
      <c r="R248" s="55" t="str">
        <f>IF(C248="","",IF(C248="大人",D248,IF(C248="幼児",D248,VLOOKUP(C248,【消去禁止】プルダウンデータ!$A$1:$B$16,2,FALSE))))</f>
        <v/>
      </c>
      <c r="S248" s="56" t="str">
        <f>IF(R248="","",VLOOKUP(R248,【消去禁止】プルダウンデータ!$E$2:$F$103,2,FALSE))</f>
        <v/>
      </c>
      <c r="T248" s="54" t="str">
        <f t="shared" si="21"/>
        <v/>
      </c>
      <c r="U248" s="54" t="str">
        <f t="shared" si="22"/>
        <v/>
      </c>
      <c r="V248" s="60" t="str">
        <f t="shared" si="23"/>
        <v/>
      </c>
    </row>
    <row r="249" spans="1:22" ht="15.75" customHeight="1">
      <c r="A249" s="22">
        <v>241</v>
      </c>
      <c r="B249" s="46"/>
      <c r="C249" s="23"/>
      <c r="D249" s="24"/>
      <c r="E249" s="25"/>
      <c r="F249" s="26" t="str">
        <f t="shared" si="18"/>
        <v/>
      </c>
      <c r="G249" s="27"/>
      <c r="H249" s="28" t="str">
        <f t="shared" si="19"/>
        <v/>
      </c>
      <c r="I249" s="29"/>
      <c r="Q249" s="62" t="str">
        <f t="shared" si="20"/>
        <v/>
      </c>
      <c r="R249" s="55" t="str">
        <f>IF(C249="","",IF(C249="大人",D249,IF(C249="幼児",D249,VLOOKUP(C249,【消去禁止】プルダウンデータ!$A$1:$B$16,2,FALSE))))</f>
        <v/>
      </c>
      <c r="S249" s="56" t="str">
        <f>IF(R249="","",VLOOKUP(R249,【消去禁止】プルダウンデータ!$E$2:$F$103,2,FALSE))</f>
        <v/>
      </c>
      <c r="T249" s="54" t="str">
        <f t="shared" si="21"/>
        <v/>
      </c>
      <c r="U249" s="54" t="str">
        <f t="shared" si="22"/>
        <v/>
      </c>
      <c r="V249" s="60" t="str">
        <f t="shared" si="23"/>
        <v/>
      </c>
    </row>
    <row r="250" spans="1:22" ht="15.75" customHeight="1">
      <c r="A250" s="22">
        <v>242</v>
      </c>
      <c r="B250" s="46"/>
      <c r="C250" s="23"/>
      <c r="D250" s="24"/>
      <c r="E250" s="25"/>
      <c r="F250" s="26" t="str">
        <f t="shared" si="18"/>
        <v/>
      </c>
      <c r="G250" s="27"/>
      <c r="H250" s="28" t="str">
        <f t="shared" si="19"/>
        <v/>
      </c>
      <c r="I250" s="29"/>
      <c r="Q250" s="62" t="str">
        <f t="shared" si="20"/>
        <v/>
      </c>
      <c r="R250" s="55" t="str">
        <f>IF(C250="","",IF(C250="大人",D250,IF(C250="幼児",D250,VLOOKUP(C250,【消去禁止】プルダウンデータ!$A$1:$B$16,2,FALSE))))</f>
        <v/>
      </c>
      <c r="S250" s="56" t="str">
        <f>IF(R250="","",VLOOKUP(R250,【消去禁止】プルダウンデータ!$E$2:$F$103,2,FALSE))</f>
        <v/>
      </c>
      <c r="T250" s="54" t="str">
        <f t="shared" si="21"/>
        <v/>
      </c>
      <c r="U250" s="54" t="str">
        <f t="shared" si="22"/>
        <v/>
      </c>
      <c r="V250" s="60" t="str">
        <f t="shared" si="23"/>
        <v/>
      </c>
    </row>
    <row r="251" spans="1:22" ht="15.75" customHeight="1">
      <c r="A251" s="22">
        <v>243</v>
      </c>
      <c r="B251" s="46"/>
      <c r="C251" s="23"/>
      <c r="D251" s="24"/>
      <c r="E251" s="25"/>
      <c r="F251" s="26" t="str">
        <f t="shared" si="18"/>
        <v/>
      </c>
      <c r="G251" s="27"/>
      <c r="H251" s="28" t="str">
        <f t="shared" si="19"/>
        <v/>
      </c>
      <c r="I251" s="29"/>
      <c r="Q251" s="62" t="str">
        <f t="shared" si="20"/>
        <v/>
      </c>
      <c r="R251" s="55" t="str">
        <f>IF(C251="","",IF(C251="大人",D251,IF(C251="幼児",D251,VLOOKUP(C251,【消去禁止】プルダウンデータ!$A$1:$B$16,2,FALSE))))</f>
        <v/>
      </c>
      <c r="S251" s="56" t="str">
        <f>IF(R251="","",VLOOKUP(R251,【消去禁止】プルダウンデータ!$E$2:$F$103,2,FALSE))</f>
        <v/>
      </c>
      <c r="T251" s="54" t="str">
        <f t="shared" si="21"/>
        <v/>
      </c>
      <c r="U251" s="54" t="str">
        <f t="shared" si="22"/>
        <v/>
      </c>
      <c r="V251" s="60" t="str">
        <f t="shared" si="23"/>
        <v/>
      </c>
    </row>
    <row r="252" spans="1:22" ht="15.75" customHeight="1">
      <c r="A252" s="22">
        <v>244</v>
      </c>
      <c r="B252" s="46"/>
      <c r="C252" s="23"/>
      <c r="D252" s="24"/>
      <c r="E252" s="25"/>
      <c r="F252" s="26" t="str">
        <f t="shared" si="18"/>
        <v/>
      </c>
      <c r="G252" s="27"/>
      <c r="H252" s="28" t="str">
        <f t="shared" si="19"/>
        <v/>
      </c>
      <c r="I252" s="29"/>
      <c r="Q252" s="62" t="str">
        <f t="shared" si="20"/>
        <v/>
      </c>
      <c r="R252" s="55" t="str">
        <f>IF(C252="","",IF(C252="大人",D252,IF(C252="幼児",D252,VLOOKUP(C252,【消去禁止】プルダウンデータ!$A$1:$B$16,2,FALSE))))</f>
        <v/>
      </c>
      <c r="S252" s="56" t="str">
        <f>IF(R252="","",VLOOKUP(R252,【消去禁止】プルダウンデータ!$E$2:$F$103,2,FALSE))</f>
        <v/>
      </c>
      <c r="T252" s="54" t="str">
        <f t="shared" si="21"/>
        <v/>
      </c>
      <c r="U252" s="54" t="str">
        <f t="shared" si="22"/>
        <v/>
      </c>
      <c r="V252" s="60" t="str">
        <f t="shared" si="23"/>
        <v/>
      </c>
    </row>
    <row r="253" spans="1:22" ht="15.75" customHeight="1">
      <c r="A253" s="22">
        <v>245</v>
      </c>
      <c r="B253" s="46"/>
      <c r="C253" s="23"/>
      <c r="D253" s="24"/>
      <c r="E253" s="25"/>
      <c r="F253" s="26" t="str">
        <f t="shared" si="18"/>
        <v/>
      </c>
      <c r="G253" s="27"/>
      <c r="H253" s="28" t="str">
        <f t="shared" si="19"/>
        <v/>
      </c>
      <c r="I253" s="29"/>
      <c r="Q253" s="62" t="str">
        <f t="shared" si="20"/>
        <v/>
      </c>
      <c r="R253" s="55" t="str">
        <f>IF(C253="","",IF(C253="大人",D253,IF(C253="幼児",D253,VLOOKUP(C253,【消去禁止】プルダウンデータ!$A$1:$B$16,2,FALSE))))</f>
        <v/>
      </c>
      <c r="S253" s="56" t="str">
        <f>IF(R253="","",VLOOKUP(R253,【消去禁止】プルダウンデータ!$E$2:$F$103,2,FALSE))</f>
        <v/>
      </c>
      <c r="T253" s="54" t="str">
        <f t="shared" si="21"/>
        <v/>
      </c>
      <c r="U253" s="54" t="str">
        <f t="shared" si="22"/>
        <v/>
      </c>
      <c r="V253" s="60" t="str">
        <f t="shared" si="23"/>
        <v/>
      </c>
    </row>
    <row r="254" spans="1:22" ht="15.75" customHeight="1">
      <c r="A254" s="22">
        <v>246</v>
      </c>
      <c r="B254" s="46"/>
      <c r="C254" s="23"/>
      <c r="D254" s="24"/>
      <c r="E254" s="25"/>
      <c r="F254" s="26" t="str">
        <f t="shared" si="18"/>
        <v/>
      </c>
      <c r="G254" s="27"/>
      <c r="H254" s="28" t="str">
        <f t="shared" si="19"/>
        <v/>
      </c>
      <c r="I254" s="29"/>
      <c r="Q254" s="62" t="str">
        <f t="shared" si="20"/>
        <v/>
      </c>
      <c r="R254" s="55" t="str">
        <f>IF(C254="","",IF(C254="大人",D254,IF(C254="幼児",D254,VLOOKUP(C254,【消去禁止】プルダウンデータ!$A$1:$B$16,2,FALSE))))</f>
        <v/>
      </c>
      <c r="S254" s="56" t="str">
        <f>IF(R254="","",VLOOKUP(R254,【消去禁止】プルダウンデータ!$E$2:$F$103,2,FALSE))</f>
        <v/>
      </c>
      <c r="T254" s="54" t="str">
        <f t="shared" si="21"/>
        <v/>
      </c>
      <c r="U254" s="54" t="str">
        <f t="shared" si="22"/>
        <v/>
      </c>
      <c r="V254" s="60" t="str">
        <f t="shared" si="23"/>
        <v/>
      </c>
    </row>
    <row r="255" spans="1:22" ht="15.75" customHeight="1">
      <c r="A255" s="22">
        <v>247</v>
      </c>
      <c r="B255" s="46"/>
      <c r="C255" s="23"/>
      <c r="D255" s="24"/>
      <c r="E255" s="25"/>
      <c r="F255" s="26" t="str">
        <f t="shared" si="18"/>
        <v/>
      </c>
      <c r="G255" s="27"/>
      <c r="H255" s="28" t="str">
        <f t="shared" si="19"/>
        <v/>
      </c>
      <c r="I255" s="29"/>
      <c r="Q255" s="62" t="str">
        <f t="shared" si="20"/>
        <v/>
      </c>
      <c r="R255" s="55" t="str">
        <f>IF(C255="","",IF(C255="大人",D255,IF(C255="幼児",D255,VLOOKUP(C255,【消去禁止】プルダウンデータ!$A$1:$B$16,2,FALSE))))</f>
        <v/>
      </c>
      <c r="S255" s="56" t="str">
        <f>IF(R255="","",VLOOKUP(R255,【消去禁止】プルダウンデータ!$E$2:$F$103,2,FALSE))</f>
        <v/>
      </c>
      <c r="T255" s="54" t="str">
        <f t="shared" si="21"/>
        <v/>
      </c>
      <c r="U255" s="54" t="str">
        <f t="shared" si="22"/>
        <v/>
      </c>
      <c r="V255" s="60" t="str">
        <f t="shared" si="23"/>
        <v/>
      </c>
    </row>
    <row r="256" spans="1:22" ht="15.75" customHeight="1">
      <c r="A256" s="22">
        <v>248</v>
      </c>
      <c r="B256" s="46"/>
      <c r="C256" s="23"/>
      <c r="D256" s="24"/>
      <c r="E256" s="25"/>
      <c r="F256" s="26" t="str">
        <f t="shared" si="18"/>
        <v/>
      </c>
      <c r="G256" s="27"/>
      <c r="H256" s="28" t="str">
        <f t="shared" si="19"/>
        <v/>
      </c>
      <c r="I256" s="29"/>
      <c r="Q256" s="62" t="str">
        <f t="shared" si="20"/>
        <v/>
      </c>
      <c r="R256" s="55" t="str">
        <f>IF(C256="","",IF(C256="大人",D256,IF(C256="幼児",D256,VLOOKUP(C256,【消去禁止】プルダウンデータ!$A$1:$B$16,2,FALSE))))</f>
        <v/>
      </c>
      <c r="S256" s="56" t="str">
        <f>IF(R256="","",VLOOKUP(R256,【消去禁止】プルダウンデータ!$E$2:$F$103,2,FALSE))</f>
        <v/>
      </c>
      <c r="T256" s="54" t="str">
        <f t="shared" si="21"/>
        <v/>
      </c>
      <c r="U256" s="54" t="str">
        <f t="shared" si="22"/>
        <v/>
      </c>
      <c r="V256" s="60" t="str">
        <f t="shared" si="23"/>
        <v/>
      </c>
    </row>
    <row r="257" spans="1:22" ht="15.75" customHeight="1">
      <c r="A257" s="22">
        <v>249</v>
      </c>
      <c r="B257" s="46"/>
      <c r="C257" s="23"/>
      <c r="D257" s="24"/>
      <c r="E257" s="25"/>
      <c r="F257" s="26" t="str">
        <f t="shared" si="18"/>
        <v/>
      </c>
      <c r="G257" s="27"/>
      <c r="H257" s="28" t="str">
        <f t="shared" si="19"/>
        <v/>
      </c>
      <c r="I257" s="29"/>
      <c r="Q257" s="62" t="str">
        <f t="shared" si="20"/>
        <v/>
      </c>
      <c r="R257" s="55" t="str">
        <f>IF(C257="","",IF(C257="大人",D257,IF(C257="幼児",D257,VLOOKUP(C257,【消去禁止】プルダウンデータ!$A$1:$B$16,2,FALSE))))</f>
        <v/>
      </c>
      <c r="S257" s="56" t="str">
        <f>IF(R257="","",VLOOKUP(R257,【消去禁止】プルダウンデータ!$E$2:$F$103,2,FALSE))</f>
        <v/>
      </c>
      <c r="T257" s="54" t="str">
        <f t="shared" si="21"/>
        <v/>
      </c>
      <c r="U257" s="54" t="str">
        <f t="shared" si="22"/>
        <v/>
      </c>
      <c r="V257" s="60" t="str">
        <f t="shared" si="23"/>
        <v/>
      </c>
    </row>
    <row r="258" spans="1:22" ht="15.75" customHeight="1">
      <c r="A258" s="22">
        <v>250</v>
      </c>
      <c r="B258" s="46"/>
      <c r="C258" s="23"/>
      <c r="D258" s="24"/>
      <c r="E258" s="25"/>
      <c r="F258" s="26" t="str">
        <f t="shared" si="18"/>
        <v/>
      </c>
      <c r="G258" s="27"/>
      <c r="H258" s="28" t="str">
        <f t="shared" si="19"/>
        <v/>
      </c>
      <c r="I258" s="29"/>
      <c r="Q258" s="62" t="str">
        <f t="shared" si="20"/>
        <v/>
      </c>
      <c r="R258" s="55" t="str">
        <f>IF(C258="","",IF(C258="大人",D258,IF(C258="幼児",D258,VLOOKUP(C258,【消去禁止】プルダウンデータ!$A$1:$B$16,2,FALSE))))</f>
        <v/>
      </c>
      <c r="S258" s="56" t="str">
        <f>IF(R258="","",VLOOKUP(R258,【消去禁止】プルダウンデータ!$E$2:$F$103,2,FALSE))</f>
        <v/>
      </c>
      <c r="T258" s="54" t="str">
        <f t="shared" si="21"/>
        <v/>
      </c>
      <c r="U258" s="54" t="str">
        <f t="shared" si="22"/>
        <v/>
      </c>
      <c r="V258" s="60" t="str">
        <f t="shared" si="23"/>
        <v/>
      </c>
    </row>
    <row r="259" spans="1:22" ht="15.75" customHeight="1">
      <c r="A259" s="22">
        <v>251</v>
      </c>
      <c r="B259" s="46"/>
      <c r="C259" s="23"/>
      <c r="D259" s="24"/>
      <c r="E259" s="25"/>
      <c r="F259" s="26" t="str">
        <f t="shared" si="18"/>
        <v/>
      </c>
      <c r="G259" s="27"/>
      <c r="H259" s="28" t="str">
        <f t="shared" si="19"/>
        <v/>
      </c>
      <c r="I259" s="29"/>
      <c r="Q259" s="62" t="str">
        <f t="shared" si="20"/>
        <v/>
      </c>
      <c r="R259" s="55" t="str">
        <f>IF(C259="","",IF(C259="大人",D259,IF(C259="幼児",D259,VLOOKUP(C259,【消去禁止】プルダウンデータ!$A$1:$B$16,2,FALSE))))</f>
        <v/>
      </c>
      <c r="S259" s="56" t="str">
        <f>IF(R259="","",VLOOKUP(R259,【消去禁止】プルダウンデータ!$E$2:$F$103,2,FALSE))</f>
        <v/>
      </c>
      <c r="T259" s="54" t="str">
        <f t="shared" si="21"/>
        <v/>
      </c>
      <c r="U259" s="54" t="str">
        <f t="shared" si="22"/>
        <v/>
      </c>
      <c r="V259" s="60" t="str">
        <f t="shared" si="23"/>
        <v/>
      </c>
    </row>
    <row r="260" spans="1:22" ht="15.75" customHeight="1">
      <c r="A260" s="22">
        <v>252</v>
      </c>
      <c r="B260" s="46"/>
      <c r="C260" s="23"/>
      <c r="D260" s="24"/>
      <c r="E260" s="25"/>
      <c r="F260" s="26" t="str">
        <f t="shared" si="18"/>
        <v/>
      </c>
      <c r="G260" s="27"/>
      <c r="H260" s="28" t="str">
        <f t="shared" si="19"/>
        <v/>
      </c>
      <c r="I260" s="29"/>
      <c r="Q260" s="62" t="str">
        <f t="shared" si="20"/>
        <v/>
      </c>
      <c r="R260" s="55" t="str">
        <f>IF(C260="","",IF(C260="大人",D260,IF(C260="幼児",D260,VLOOKUP(C260,【消去禁止】プルダウンデータ!$A$1:$B$16,2,FALSE))))</f>
        <v/>
      </c>
      <c r="S260" s="56" t="str">
        <f>IF(R260="","",VLOOKUP(R260,【消去禁止】プルダウンデータ!$E$2:$F$103,2,FALSE))</f>
        <v/>
      </c>
      <c r="T260" s="54" t="str">
        <f t="shared" si="21"/>
        <v/>
      </c>
      <c r="U260" s="54" t="str">
        <f t="shared" si="22"/>
        <v/>
      </c>
      <c r="V260" s="60" t="str">
        <f t="shared" si="23"/>
        <v/>
      </c>
    </row>
    <row r="261" spans="1:22" ht="15.75" customHeight="1">
      <c r="A261" s="22">
        <v>253</v>
      </c>
      <c r="B261" s="46"/>
      <c r="C261" s="23"/>
      <c r="D261" s="24"/>
      <c r="E261" s="25"/>
      <c r="F261" s="26" t="str">
        <f t="shared" si="18"/>
        <v/>
      </c>
      <c r="G261" s="27"/>
      <c r="H261" s="28" t="str">
        <f t="shared" si="19"/>
        <v/>
      </c>
      <c r="I261" s="29"/>
      <c r="Q261" s="62" t="str">
        <f t="shared" si="20"/>
        <v/>
      </c>
      <c r="R261" s="55" t="str">
        <f>IF(C261="","",IF(C261="大人",D261,IF(C261="幼児",D261,VLOOKUP(C261,【消去禁止】プルダウンデータ!$A$1:$B$16,2,FALSE))))</f>
        <v/>
      </c>
      <c r="S261" s="56" t="str">
        <f>IF(R261="","",VLOOKUP(R261,【消去禁止】プルダウンデータ!$E$2:$F$103,2,FALSE))</f>
        <v/>
      </c>
      <c r="T261" s="54" t="str">
        <f t="shared" si="21"/>
        <v/>
      </c>
      <c r="U261" s="54" t="str">
        <f t="shared" si="22"/>
        <v/>
      </c>
      <c r="V261" s="60" t="str">
        <f t="shared" si="23"/>
        <v/>
      </c>
    </row>
    <row r="262" spans="1:22" ht="15.75" customHeight="1">
      <c r="A262" s="22">
        <v>254</v>
      </c>
      <c r="B262" s="46"/>
      <c r="C262" s="23"/>
      <c r="D262" s="24"/>
      <c r="E262" s="25"/>
      <c r="F262" s="26" t="str">
        <f t="shared" si="18"/>
        <v/>
      </c>
      <c r="G262" s="27"/>
      <c r="H262" s="28" t="str">
        <f t="shared" si="19"/>
        <v/>
      </c>
      <c r="I262" s="29"/>
      <c r="Q262" s="62" t="str">
        <f t="shared" si="20"/>
        <v/>
      </c>
      <c r="R262" s="55" t="str">
        <f>IF(C262="","",IF(C262="大人",D262,IF(C262="幼児",D262,VLOOKUP(C262,【消去禁止】プルダウンデータ!$A$1:$B$16,2,FALSE))))</f>
        <v/>
      </c>
      <c r="S262" s="56" t="str">
        <f>IF(R262="","",VLOOKUP(R262,【消去禁止】プルダウンデータ!$E$2:$F$103,2,FALSE))</f>
        <v/>
      </c>
      <c r="T262" s="54" t="str">
        <f t="shared" si="21"/>
        <v/>
      </c>
      <c r="U262" s="54" t="str">
        <f t="shared" si="22"/>
        <v/>
      </c>
      <c r="V262" s="60" t="str">
        <f t="shared" si="23"/>
        <v/>
      </c>
    </row>
    <row r="263" spans="1:22" ht="15.75" customHeight="1">
      <c r="A263" s="22">
        <v>255</v>
      </c>
      <c r="B263" s="46"/>
      <c r="C263" s="23"/>
      <c r="D263" s="24"/>
      <c r="E263" s="25"/>
      <c r="F263" s="26" t="str">
        <f t="shared" si="18"/>
        <v/>
      </c>
      <c r="G263" s="27"/>
      <c r="H263" s="28" t="str">
        <f t="shared" si="19"/>
        <v/>
      </c>
      <c r="I263" s="29"/>
      <c r="Q263" s="62" t="str">
        <f t="shared" si="20"/>
        <v/>
      </c>
      <c r="R263" s="55" t="str">
        <f>IF(C263="","",IF(C263="大人",D263,IF(C263="幼児",D263,VLOOKUP(C263,【消去禁止】プルダウンデータ!$A$1:$B$16,2,FALSE))))</f>
        <v/>
      </c>
      <c r="S263" s="56" t="str">
        <f>IF(R263="","",VLOOKUP(R263,【消去禁止】プルダウンデータ!$E$2:$F$103,2,FALSE))</f>
        <v/>
      </c>
      <c r="T263" s="54" t="str">
        <f t="shared" si="21"/>
        <v/>
      </c>
      <c r="U263" s="54" t="str">
        <f t="shared" si="22"/>
        <v/>
      </c>
      <c r="V263" s="60" t="str">
        <f t="shared" si="23"/>
        <v/>
      </c>
    </row>
    <row r="264" spans="1:22" ht="15.75" customHeight="1">
      <c r="A264" s="22">
        <v>256</v>
      </c>
      <c r="B264" s="46"/>
      <c r="C264" s="23"/>
      <c r="D264" s="24"/>
      <c r="E264" s="25"/>
      <c r="F264" s="26" t="str">
        <f t="shared" si="18"/>
        <v/>
      </c>
      <c r="G264" s="27"/>
      <c r="H264" s="28" t="str">
        <f t="shared" si="19"/>
        <v/>
      </c>
      <c r="I264" s="29"/>
      <c r="Q264" s="62" t="str">
        <f t="shared" si="20"/>
        <v/>
      </c>
      <c r="R264" s="55" t="str">
        <f>IF(C264="","",IF(C264="大人",D264,IF(C264="幼児",D264,VLOOKUP(C264,【消去禁止】プルダウンデータ!$A$1:$B$16,2,FALSE))))</f>
        <v/>
      </c>
      <c r="S264" s="56" t="str">
        <f>IF(R264="","",VLOOKUP(R264,【消去禁止】プルダウンデータ!$E$2:$F$103,2,FALSE))</f>
        <v/>
      </c>
      <c r="T264" s="54" t="str">
        <f t="shared" si="21"/>
        <v/>
      </c>
      <c r="U264" s="54" t="str">
        <f t="shared" si="22"/>
        <v/>
      </c>
      <c r="V264" s="60" t="str">
        <f t="shared" si="23"/>
        <v/>
      </c>
    </row>
    <row r="265" spans="1:22" ht="15.75" customHeight="1">
      <c r="A265" s="22">
        <v>257</v>
      </c>
      <c r="B265" s="46"/>
      <c r="C265" s="23"/>
      <c r="D265" s="24"/>
      <c r="E265" s="25"/>
      <c r="F265" s="26" t="str">
        <f t="shared" ref="F265:F328" si="24">IF(E265="","",VLOOKUP(E265,$A$9:$B$408,2,FALSE))</f>
        <v/>
      </c>
      <c r="G265" s="27"/>
      <c r="H265" s="28" t="str">
        <f t="shared" ref="H265:H328" si="25">IF(G265="","",VLOOKUP(G265,$A$9:$B$408,2,FALSE))</f>
        <v/>
      </c>
      <c r="I265" s="29"/>
      <c r="Q265" s="62" t="str">
        <f t="shared" ref="Q265:Q328" si="26">IF(B265="","",B265)</f>
        <v/>
      </c>
      <c r="R265" s="55" t="str">
        <f>IF(C265="","",IF(C265="大人",D265,IF(C265="幼児",D265,VLOOKUP(C265,【消去禁止】プルダウンデータ!$A$1:$B$16,2,FALSE))))</f>
        <v/>
      </c>
      <c r="S265" s="56" t="str">
        <f>IF(R265="","",VLOOKUP(R265,【消去禁止】プルダウンデータ!$E$2:$F$103,2,FALSE))</f>
        <v/>
      </c>
      <c r="T265" s="54" t="str">
        <f t="shared" si="21"/>
        <v/>
      </c>
      <c r="U265" s="54" t="str">
        <f t="shared" si="22"/>
        <v/>
      </c>
      <c r="V265" s="60" t="str">
        <f t="shared" si="23"/>
        <v/>
      </c>
    </row>
    <row r="266" spans="1:22" ht="15.75" customHeight="1">
      <c r="A266" s="22">
        <v>258</v>
      </c>
      <c r="B266" s="46"/>
      <c r="C266" s="23"/>
      <c r="D266" s="24"/>
      <c r="E266" s="25"/>
      <c r="F266" s="26" t="str">
        <f t="shared" si="24"/>
        <v/>
      </c>
      <c r="G266" s="27"/>
      <c r="H266" s="28" t="str">
        <f t="shared" si="25"/>
        <v/>
      </c>
      <c r="I266" s="29"/>
      <c r="Q266" s="62" t="str">
        <f t="shared" si="26"/>
        <v/>
      </c>
      <c r="R266" s="55" t="str">
        <f>IF(C266="","",IF(C266="大人",D266,IF(C266="幼児",D266,VLOOKUP(C266,【消去禁止】プルダウンデータ!$A$1:$B$16,2,FALSE))))</f>
        <v/>
      </c>
      <c r="S266" s="56" t="str">
        <f>IF(R266="","",VLOOKUP(R266,【消去禁止】プルダウンデータ!$E$2:$F$103,2,FALSE))</f>
        <v/>
      </c>
      <c r="T266" s="54" t="str">
        <f t="shared" ref="T266:T329" si="27">IF(E266="","",VLOOKUP(E266,$A$9:$B$408,2,FALSE))</f>
        <v/>
      </c>
      <c r="U266" s="54" t="str">
        <f t="shared" ref="U266:U329" si="28">IF(G266="","",VLOOKUP(G266,$A$9:$B$408,2,FALSE))</f>
        <v/>
      </c>
      <c r="V266" s="60" t="str">
        <f t="shared" ref="V266:V329" si="29">IF(I266="","",I266)</f>
        <v/>
      </c>
    </row>
    <row r="267" spans="1:22" ht="15.75" customHeight="1">
      <c r="A267" s="22">
        <v>259</v>
      </c>
      <c r="B267" s="46"/>
      <c r="C267" s="23"/>
      <c r="D267" s="24"/>
      <c r="E267" s="25"/>
      <c r="F267" s="26" t="str">
        <f t="shared" si="24"/>
        <v/>
      </c>
      <c r="G267" s="27"/>
      <c r="H267" s="28" t="str">
        <f t="shared" si="25"/>
        <v/>
      </c>
      <c r="I267" s="29"/>
      <c r="Q267" s="62" t="str">
        <f t="shared" si="26"/>
        <v/>
      </c>
      <c r="R267" s="55" t="str">
        <f>IF(C267="","",IF(C267="大人",D267,IF(C267="幼児",D267,VLOOKUP(C267,【消去禁止】プルダウンデータ!$A$1:$B$16,2,FALSE))))</f>
        <v/>
      </c>
      <c r="S267" s="56" t="str">
        <f>IF(R267="","",VLOOKUP(R267,【消去禁止】プルダウンデータ!$E$2:$F$103,2,FALSE))</f>
        <v/>
      </c>
      <c r="T267" s="54" t="str">
        <f t="shared" si="27"/>
        <v/>
      </c>
      <c r="U267" s="54" t="str">
        <f t="shared" si="28"/>
        <v/>
      </c>
      <c r="V267" s="60" t="str">
        <f t="shared" si="29"/>
        <v/>
      </c>
    </row>
    <row r="268" spans="1:22" ht="15.75" customHeight="1">
      <c r="A268" s="22">
        <v>260</v>
      </c>
      <c r="B268" s="46"/>
      <c r="C268" s="23"/>
      <c r="D268" s="24"/>
      <c r="E268" s="25"/>
      <c r="F268" s="26" t="str">
        <f t="shared" si="24"/>
        <v/>
      </c>
      <c r="G268" s="27"/>
      <c r="H268" s="28" t="str">
        <f t="shared" si="25"/>
        <v/>
      </c>
      <c r="I268" s="29"/>
      <c r="Q268" s="62" t="str">
        <f t="shared" si="26"/>
        <v/>
      </c>
      <c r="R268" s="55" t="str">
        <f>IF(C268="","",IF(C268="大人",D268,IF(C268="幼児",D268,VLOOKUP(C268,【消去禁止】プルダウンデータ!$A$1:$B$16,2,FALSE))))</f>
        <v/>
      </c>
      <c r="S268" s="56" t="str">
        <f>IF(R268="","",VLOOKUP(R268,【消去禁止】プルダウンデータ!$E$2:$F$103,2,FALSE))</f>
        <v/>
      </c>
      <c r="T268" s="54" t="str">
        <f t="shared" si="27"/>
        <v/>
      </c>
      <c r="U268" s="54" t="str">
        <f t="shared" si="28"/>
        <v/>
      </c>
      <c r="V268" s="60" t="str">
        <f t="shared" si="29"/>
        <v/>
      </c>
    </row>
    <row r="269" spans="1:22" ht="15.75" customHeight="1">
      <c r="A269" s="22">
        <v>261</v>
      </c>
      <c r="B269" s="46"/>
      <c r="C269" s="23"/>
      <c r="D269" s="24"/>
      <c r="E269" s="25"/>
      <c r="F269" s="26" t="str">
        <f t="shared" si="24"/>
        <v/>
      </c>
      <c r="G269" s="27"/>
      <c r="H269" s="28" t="str">
        <f t="shared" si="25"/>
        <v/>
      </c>
      <c r="I269" s="29"/>
      <c r="Q269" s="62" t="str">
        <f t="shared" si="26"/>
        <v/>
      </c>
      <c r="R269" s="55" t="str">
        <f>IF(C269="","",IF(C269="大人",D269,IF(C269="幼児",D269,VLOOKUP(C269,【消去禁止】プルダウンデータ!$A$1:$B$16,2,FALSE))))</f>
        <v/>
      </c>
      <c r="S269" s="56" t="str">
        <f>IF(R269="","",VLOOKUP(R269,【消去禁止】プルダウンデータ!$E$2:$F$103,2,FALSE))</f>
        <v/>
      </c>
      <c r="T269" s="54" t="str">
        <f t="shared" si="27"/>
        <v/>
      </c>
      <c r="U269" s="54" t="str">
        <f t="shared" si="28"/>
        <v/>
      </c>
      <c r="V269" s="60" t="str">
        <f t="shared" si="29"/>
        <v/>
      </c>
    </row>
    <row r="270" spans="1:22" ht="15.75" customHeight="1">
      <c r="A270" s="22">
        <v>262</v>
      </c>
      <c r="B270" s="46"/>
      <c r="C270" s="23"/>
      <c r="D270" s="24"/>
      <c r="E270" s="25"/>
      <c r="F270" s="26" t="str">
        <f t="shared" si="24"/>
        <v/>
      </c>
      <c r="G270" s="27"/>
      <c r="H270" s="28" t="str">
        <f t="shared" si="25"/>
        <v/>
      </c>
      <c r="I270" s="29"/>
      <c r="Q270" s="62" t="str">
        <f t="shared" si="26"/>
        <v/>
      </c>
      <c r="R270" s="55" t="str">
        <f>IF(C270="","",IF(C270="大人",D270,IF(C270="幼児",D270,VLOOKUP(C270,【消去禁止】プルダウンデータ!$A$1:$B$16,2,FALSE))))</f>
        <v/>
      </c>
      <c r="S270" s="56" t="str">
        <f>IF(R270="","",VLOOKUP(R270,【消去禁止】プルダウンデータ!$E$2:$F$103,2,FALSE))</f>
        <v/>
      </c>
      <c r="T270" s="54" t="str">
        <f t="shared" si="27"/>
        <v/>
      </c>
      <c r="U270" s="54" t="str">
        <f t="shared" si="28"/>
        <v/>
      </c>
      <c r="V270" s="60" t="str">
        <f t="shared" si="29"/>
        <v/>
      </c>
    </row>
    <row r="271" spans="1:22" ht="15.75" customHeight="1">
      <c r="A271" s="22">
        <v>263</v>
      </c>
      <c r="B271" s="46"/>
      <c r="C271" s="23"/>
      <c r="D271" s="24"/>
      <c r="E271" s="25"/>
      <c r="F271" s="26" t="str">
        <f t="shared" si="24"/>
        <v/>
      </c>
      <c r="G271" s="27"/>
      <c r="H271" s="28" t="str">
        <f t="shared" si="25"/>
        <v/>
      </c>
      <c r="I271" s="29"/>
      <c r="Q271" s="62" t="str">
        <f t="shared" si="26"/>
        <v/>
      </c>
      <c r="R271" s="55" t="str">
        <f>IF(C271="","",IF(C271="大人",D271,IF(C271="幼児",D271,VLOOKUP(C271,【消去禁止】プルダウンデータ!$A$1:$B$16,2,FALSE))))</f>
        <v/>
      </c>
      <c r="S271" s="56" t="str">
        <f>IF(R271="","",VLOOKUP(R271,【消去禁止】プルダウンデータ!$E$2:$F$103,2,FALSE))</f>
        <v/>
      </c>
      <c r="T271" s="54" t="str">
        <f t="shared" si="27"/>
        <v/>
      </c>
      <c r="U271" s="54" t="str">
        <f t="shared" si="28"/>
        <v/>
      </c>
      <c r="V271" s="60" t="str">
        <f t="shared" si="29"/>
        <v/>
      </c>
    </row>
    <row r="272" spans="1:22" ht="15.75" customHeight="1">
      <c r="A272" s="22">
        <v>264</v>
      </c>
      <c r="B272" s="46"/>
      <c r="C272" s="23"/>
      <c r="D272" s="24"/>
      <c r="E272" s="25"/>
      <c r="F272" s="26" t="str">
        <f t="shared" si="24"/>
        <v/>
      </c>
      <c r="G272" s="27"/>
      <c r="H272" s="28" t="str">
        <f t="shared" si="25"/>
        <v/>
      </c>
      <c r="I272" s="29"/>
      <c r="Q272" s="62" t="str">
        <f t="shared" si="26"/>
        <v/>
      </c>
      <c r="R272" s="55" t="str">
        <f>IF(C272="","",IF(C272="大人",D272,IF(C272="幼児",D272,VLOOKUP(C272,【消去禁止】プルダウンデータ!$A$1:$B$16,2,FALSE))))</f>
        <v/>
      </c>
      <c r="S272" s="56" t="str">
        <f>IF(R272="","",VLOOKUP(R272,【消去禁止】プルダウンデータ!$E$2:$F$103,2,FALSE))</f>
        <v/>
      </c>
      <c r="T272" s="54" t="str">
        <f t="shared" si="27"/>
        <v/>
      </c>
      <c r="U272" s="54" t="str">
        <f t="shared" si="28"/>
        <v/>
      </c>
      <c r="V272" s="60" t="str">
        <f t="shared" si="29"/>
        <v/>
      </c>
    </row>
    <row r="273" spans="1:22" ht="15.75" customHeight="1">
      <c r="A273" s="22">
        <v>265</v>
      </c>
      <c r="B273" s="46"/>
      <c r="C273" s="23"/>
      <c r="D273" s="24"/>
      <c r="E273" s="25"/>
      <c r="F273" s="26" t="str">
        <f t="shared" si="24"/>
        <v/>
      </c>
      <c r="G273" s="27"/>
      <c r="H273" s="28" t="str">
        <f t="shared" si="25"/>
        <v/>
      </c>
      <c r="I273" s="29"/>
      <c r="Q273" s="62" t="str">
        <f t="shared" si="26"/>
        <v/>
      </c>
      <c r="R273" s="55" t="str">
        <f>IF(C273="","",IF(C273="大人",D273,IF(C273="幼児",D273,VLOOKUP(C273,【消去禁止】プルダウンデータ!$A$1:$B$16,2,FALSE))))</f>
        <v/>
      </c>
      <c r="S273" s="56" t="str">
        <f>IF(R273="","",VLOOKUP(R273,【消去禁止】プルダウンデータ!$E$2:$F$103,2,FALSE))</f>
        <v/>
      </c>
      <c r="T273" s="54" t="str">
        <f t="shared" si="27"/>
        <v/>
      </c>
      <c r="U273" s="54" t="str">
        <f t="shared" si="28"/>
        <v/>
      </c>
      <c r="V273" s="60" t="str">
        <f t="shared" si="29"/>
        <v/>
      </c>
    </row>
    <row r="274" spans="1:22" ht="15.75" customHeight="1">
      <c r="A274" s="22">
        <v>266</v>
      </c>
      <c r="B274" s="46"/>
      <c r="C274" s="23"/>
      <c r="D274" s="24"/>
      <c r="E274" s="25"/>
      <c r="F274" s="26" t="str">
        <f t="shared" si="24"/>
        <v/>
      </c>
      <c r="G274" s="27"/>
      <c r="H274" s="28" t="str">
        <f t="shared" si="25"/>
        <v/>
      </c>
      <c r="I274" s="29"/>
      <c r="Q274" s="62" t="str">
        <f t="shared" si="26"/>
        <v/>
      </c>
      <c r="R274" s="55" t="str">
        <f>IF(C274="","",IF(C274="大人",D274,IF(C274="幼児",D274,VLOOKUP(C274,【消去禁止】プルダウンデータ!$A$1:$B$16,2,FALSE))))</f>
        <v/>
      </c>
      <c r="S274" s="56" t="str">
        <f>IF(R274="","",VLOOKUP(R274,【消去禁止】プルダウンデータ!$E$2:$F$103,2,FALSE))</f>
        <v/>
      </c>
      <c r="T274" s="54" t="str">
        <f t="shared" si="27"/>
        <v/>
      </c>
      <c r="U274" s="54" t="str">
        <f t="shared" si="28"/>
        <v/>
      </c>
      <c r="V274" s="60" t="str">
        <f t="shared" si="29"/>
        <v/>
      </c>
    </row>
    <row r="275" spans="1:22" ht="15.75" customHeight="1">
      <c r="A275" s="22">
        <v>267</v>
      </c>
      <c r="B275" s="46"/>
      <c r="C275" s="23"/>
      <c r="D275" s="24"/>
      <c r="E275" s="25"/>
      <c r="F275" s="26" t="str">
        <f t="shared" si="24"/>
        <v/>
      </c>
      <c r="G275" s="27"/>
      <c r="H275" s="28" t="str">
        <f t="shared" si="25"/>
        <v/>
      </c>
      <c r="I275" s="29"/>
      <c r="Q275" s="62" t="str">
        <f t="shared" si="26"/>
        <v/>
      </c>
      <c r="R275" s="55" t="str">
        <f>IF(C275="","",IF(C275="大人",D275,IF(C275="幼児",D275,VLOOKUP(C275,【消去禁止】プルダウンデータ!$A$1:$B$16,2,FALSE))))</f>
        <v/>
      </c>
      <c r="S275" s="56" t="str">
        <f>IF(R275="","",VLOOKUP(R275,【消去禁止】プルダウンデータ!$E$2:$F$103,2,FALSE))</f>
        <v/>
      </c>
      <c r="T275" s="54" t="str">
        <f t="shared" si="27"/>
        <v/>
      </c>
      <c r="U275" s="54" t="str">
        <f t="shared" si="28"/>
        <v/>
      </c>
      <c r="V275" s="60" t="str">
        <f t="shared" si="29"/>
        <v/>
      </c>
    </row>
    <row r="276" spans="1:22" ht="15.75" customHeight="1">
      <c r="A276" s="22">
        <v>268</v>
      </c>
      <c r="B276" s="46"/>
      <c r="C276" s="23"/>
      <c r="D276" s="24"/>
      <c r="E276" s="25"/>
      <c r="F276" s="26" t="str">
        <f t="shared" si="24"/>
        <v/>
      </c>
      <c r="G276" s="27"/>
      <c r="H276" s="28" t="str">
        <f t="shared" si="25"/>
        <v/>
      </c>
      <c r="I276" s="29"/>
      <c r="Q276" s="62" t="str">
        <f t="shared" si="26"/>
        <v/>
      </c>
      <c r="R276" s="55" t="str">
        <f>IF(C276="","",IF(C276="大人",D276,IF(C276="幼児",D276,VLOOKUP(C276,【消去禁止】プルダウンデータ!$A$1:$B$16,2,FALSE))))</f>
        <v/>
      </c>
      <c r="S276" s="56" t="str">
        <f>IF(R276="","",VLOOKUP(R276,【消去禁止】プルダウンデータ!$E$2:$F$103,2,FALSE))</f>
        <v/>
      </c>
      <c r="T276" s="54" t="str">
        <f t="shared" si="27"/>
        <v/>
      </c>
      <c r="U276" s="54" t="str">
        <f t="shared" si="28"/>
        <v/>
      </c>
      <c r="V276" s="60" t="str">
        <f t="shared" si="29"/>
        <v/>
      </c>
    </row>
    <row r="277" spans="1:22" ht="15.75" customHeight="1">
      <c r="A277" s="22">
        <v>269</v>
      </c>
      <c r="B277" s="46"/>
      <c r="C277" s="23"/>
      <c r="D277" s="24"/>
      <c r="E277" s="25"/>
      <c r="F277" s="26" t="str">
        <f t="shared" si="24"/>
        <v/>
      </c>
      <c r="G277" s="27"/>
      <c r="H277" s="28" t="str">
        <f t="shared" si="25"/>
        <v/>
      </c>
      <c r="I277" s="29"/>
      <c r="Q277" s="62" t="str">
        <f t="shared" si="26"/>
        <v/>
      </c>
      <c r="R277" s="55" t="str">
        <f>IF(C277="","",IF(C277="大人",D277,IF(C277="幼児",D277,VLOOKUP(C277,【消去禁止】プルダウンデータ!$A$1:$B$16,2,FALSE))))</f>
        <v/>
      </c>
      <c r="S277" s="56" t="str">
        <f>IF(R277="","",VLOOKUP(R277,【消去禁止】プルダウンデータ!$E$2:$F$103,2,FALSE))</f>
        <v/>
      </c>
      <c r="T277" s="54" t="str">
        <f t="shared" si="27"/>
        <v/>
      </c>
      <c r="U277" s="54" t="str">
        <f t="shared" si="28"/>
        <v/>
      </c>
      <c r="V277" s="60" t="str">
        <f t="shared" si="29"/>
        <v/>
      </c>
    </row>
    <row r="278" spans="1:22" ht="15.75" customHeight="1">
      <c r="A278" s="22">
        <v>270</v>
      </c>
      <c r="B278" s="46"/>
      <c r="C278" s="23"/>
      <c r="D278" s="24"/>
      <c r="E278" s="25"/>
      <c r="F278" s="26" t="str">
        <f t="shared" si="24"/>
        <v/>
      </c>
      <c r="G278" s="27"/>
      <c r="H278" s="28" t="str">
        <f t="shared" si="25"/>
        <v/>
      </c>
      <c r="I278" s="29"/>
      <c r="Q278" s="62" t="str">
        <f t="shared" si="26"/>
        <v/>
      </c>
      <c r="R278" s="55" t="str">
        <f>IF(C278="","",IF(C278="大人",D278,IF(C278="幼児",D278,VLOOKUP(C278,【消去禁止】プルダウンデータ!$A$1:$B$16,2,FALSE))))</f>
        <v/>
      </c>
      <c r="S278" s="56" t="str">
        <f>IF(R278="","",VLOOKUP(R278,【消去禁止】プルダウンデータ!$E$2:$F$103,2,FALSE))</f>
        <v/>
      </c>
      <c r="T278" s="54" t="str">
        <f t="shared" si="27"/>
        <v/>
      </c>
      <c r="U278" s="54" t="str">
        <f t="shared" si="28"/>
        <v/>
      </c>
      <c r="V278" s="60" t="str">
        <f t="shared" si="29"/>
        <v/>
      </c>
    </row>
    <row r="279" spans="1:22" ht="15.75" customHeight="1">
      <c r="A279" s="22">
        <v>271</v>
      </c>
      <c r="B279" s="46"/>
      <c r="C279" s="23"/>
      <c r="D279" s="24"/>
      <c r="E279" s="25"/>
      <c r="F279" s="26" t="str">
        <f t="shared" si="24"/>
        <v/>
      </c>
      <c r="G279" s="27"/>
      <c r="H279" s="28" t="str">
        <f t="shared" si="25"/>
        <v/>
      </c>
      <c r="I279" s="29"/>
      <c r="Q279" s="62" t="str">
        <f t="shared" si="26"/>
        <v/>
      </c>
      <c r="R279" s="55" t="str">
        <f>IF(C279="","",IF(C279="大人",D279,IF(C279="幼児",D279,VLOOKUP(C279,【消去禁止】プルダウンデータ!$A$1:$B$16,2,FALSE))))</f>
        <v/>
      </c>
      <c r="S279" s="56" t="str">
        <f>IF(R279="","",VLOOKUP(R279,【消去禁止】プルダウンデータ!$E$2:$F$103,2,FALSE))</f>
        <v/>
      </c>
      <c r="T279" s="54" t="str">
        <f t="shared" si="27"/>
        <v/>
      </c>
      <c r="U279" s="54" t="str">
        <f t="shared" si="28"/>
        <v/>
      </c>
      <c r="V279" s="60" t="str">
        <f t="shared" si="29"/>
        <v/>
      </c>
    </row>
    <row r="280" spans="1:22" ht="15.75" customHeight="1">
      <c r="A280" s="22">
        <v>272</v>
      </c>
      <c r="B280" s="46"/>
      <c r="C280" s="23"/>
      <c r="D280" s="24"/>
      <c r="E280" s="25"/>
      <c r="F280" s="26" t="str">
        <f t="shared" si="24"/>
        <v/>
      </c>
      <c r="G280" s="27"/>
      <c r="H280" s="28" t="str">
        <f t="shared" si="25"/>
        <v/>
      </c>
      <c r="I280" s="29"/>
      <c r="Q280" s="62" t="str">
        <f t="shared" si="26"/>
        <v/>
      </c>
      <c r="R280" s="55" t="str">
        <f>IF(C280="","",IF(C280="大人",D280,IF(C280="幼児",D280,VLOOKUP(C280,【消去禁止】プルダウンデータ!$A$1:$B$16,2,FALSE))))</f>
        <v/>
      </c>
      <c r="S280" s="56" t="str">
        <f>IF(R280="","",VLOOKUP(R280,【消去禁止】プルダウンデータ!$E$2:$F$103,2,FALSE))</f>
        <v/>
      </c>
      <c r="T280" s="54" t="str">
        <f t="shared" si="27"/>
        <v/>
      </c>
      <c r="U280" s="54" t="str">
        <f t="shared" si="28"/>
        <v/>
      </c>
      <c r="V280" s="60" t="str">
        <f t="shared" si="29"/>
        <v/>
      </c>
    </row>
    <row r="281" spans="1:22" ht="15.75" customHeight="1">
      <c r="A281" s="22">
        <v>273</v>
      </c>
      <c r="B281" s="46"/>
      <c r="C281" s="23"/>
      <c r="D281" s="24"/>
      <c r="E281" s="25"/>
      <c r="F281" s="26" t="str">
        <f t="shared" si="24"/>
        <v/>
      </c>
      <c r="G281" s="27"/>
      <c r="H281" s="28" t="str">
        <f t="shared" si="25"/>
        <v/>
      </c>
      <c r="I281" s="29"/>
      <c r="Q281" s="62" t="str">
        <f t="shared" si="26"/>
        <v/>
      </c>
      <c r="R281" s="55" t="str">
        <f>IF(C281="","",IF(C281="大人",D281,IF(C281="幼児",D281,VLOOKUP(C281,【消去禁止】プルダウンデータ!$A$1:$B$16,2,FALSE))))</f>
        <v/>
      </c>
      <c r="S281" s="56" t="str">
        <f>IF(R281="","",VLOOKUP(R281,【消去禁止】プルダウンデータ!$E$2:$F$103,2,FALSE))</f>
        <v/>
      </c>
      <c r="T281" s="54" t="str">
        <f t="shared" si="27"/>
        <v/>
      </c>
      <c r="U281" s="54" t="str">
        <f t="shared" si="28"/>
        <v/>
      </c>
      <c r="V281" s="60" t="str">
        <f t="shared" si="29"/>
        <v/>
      </c>
    </row>
    <row r="282" spans="1:22" ht="15.75" customHeight="1">
      <c r="A282" s="22">
        <v>274</v>
      </c>
      <c r="B282" s="46"/>
      <c r="C282" s="23"/>
      <c r="D282" s="24"/>
      <c r="E282" s="25"/>
      <c r="F282" s="26" t="str">
        <f t="shared" si="24"/>
        <v/>
      </c>
      <c r="G282" s="27"/>
      <c r="H282" s="28" t="str">
        <f t="shared" si="25"/>
        <v/>
      </c>
      <c r="I282" s="29"/>
      <c r="Q282" s="62" t="str">
        <f t="shared" si="26"/>
        <v/>
      </c>
      <c r="R282" s="55" t="str">
        <f>IF(C282="","",IF(C282="大人",D282,IF(C282="幼児",D282,VLOOKUP(C282,【消去禁止】プルダウンデータ!$A$1:$B$16,2,FALSE))))</f>
        <v/>
      </c>
      <c r="S282" s="56" t="str">
        <f>IF(R282="","",VLOOKUP(R282,【消去禁止】プルダウンデータ!$E$2:$F$103,2,FALSE))</f>
        <v/>
      </c>
      <c r="T282" s="54" t="str">
        <f t="shared" si="27"/>
        <v/>
      </c>
      <c r="U282" s="54" t="str">
        <f t="shared" si="28"/>
        <v/>
      </c>
      <c r="V282" s="60" t="str">
        <f t="shared" si="29"/>
        <v/>
      </c>
    </row>
    <row r="283" spans="1:22" ht="15.75" customHeight="1">
      <c r="A283" s="22">
        <v>275</v>
      </c>
      <c r="B283" s="46"/>
      <c r="C283" s="23"/>
      <c r="D283" s="24"/>
      <c r="E283" s="25"/>
      <c r="F283" s="26" t="str">
        <f t="shared" si="24"/>
        <v/>
      </c>
      <c r="G283" s="27"/>
      <c r="H283" s="28" t="str">
        <f t="shared" si="25"/>
        <v/>
      </c>
      <c r="I283" s="29"/>
      <c r="Q283" s="62" t="str">
        <f t="shared" si="26"/>
        <v/>
      </c>
      <c r="R283" s="55" t="str">
        <f>IF(C283="","",IF(C283="大人",D283,IF(C283="幼児",D283,VLOOKUP(C283,【消去禁止】プルダウンデータ!$A$1:$B$16,2,FALSE))))</f>
        <v/>
      </c>
      <c r="S283" s="56" t="str">
        <f>IF(R283="","",VLOOKUP(R283,【消去禁止】プルダウンデータ!$E$2:$F$103,2,FALSE))</f>
        <v/>
      </c>
      <c r="T283" s="54" t="str">
        <f t="shared" si="27"/>
        <v/>
      </c>
      <c r="U283" s="54" t="str">
        <f t="shared" si="28"/>
        <v/>
      </c>
      <c r="V283" s="60" t="str">
        <f t="shared" si="29"/>
        <v/>
      </c>
    </row>
    <row r="284" spans="1:22" ht="15.75" customHeight="1">
      <c r="A284" s="22">
        <v>276</v>
      </c>
      <c r="B284" s="46"/>
      <c r="C284" s="23"/>
      <c r="D284" s="24"/>
      <c r="E284" s="25"/>
      <c r="F284" s="26" t="str">
        <f t="shared" si="24"/>
        <v/>
      </c>
      <c r="G284" s="27"/>
      <c r="H284" s="28" t="str">
        <f t="shared" si="25"/>
        <v/>
      </c>
      <c r="I284" s="29"/>
      <c r="Q284" s="62" t="str">
        <f t="shared" si="26"/>
        <v/>
      </c>
      <c r="R284" s="55" t="str">
        <f>IF(C284="","",IF(C284="大人",D284,IF(C284="幼児",D284,VLOOKUP(C284,【消去禁止】プルダウンデータ!$A$1:$B$16,2,FALSE))))</f>
        <v/>
      </c>
      <c r="S284" s="56" t="str">
        <f>IF(R284="","",VLOOKUP(R284,【消去禁止】プルダウンデータ!$E$2:$F$103,2,FALSE))</f>
        <v/>
      </c>
      <c r="T284" s="54" t="str">
        <f t="shared" si="27"/>
        <v/>
      </c>
      <c r="U284" s="54" t="str">
        <f t="shared" si="28"/>
        <v/>
      </c>
      <c r="V284" s="60" t="str">
        <f t="shared" si="29"/>
        <v/>
      </c>
    </row>
    <row r="285" spans="1:22" ht="15.75" customHeight="1">
      <c r="A285" s="22">
        <v>277</v>
      </c>
      <c r="B285" s="46"/>
      <c r="C285" s="23"/>
      <c r="D285" s="24"/>
      <c r="E285" s="25"/>
      <c r="F285" s="26" t="str">
        <f t="shared" si="24"/>
        <v/>
      </c>
      <c r="G285" s="27"/>
      <c r="H285" s="28" t="str">
        <f t="shared" si="25"/>
        <v/>
      </c>
      <c r="I285" s="29"/>
      <c r="Q285" s="62" t="str">
        <f t="shared" si="26"/>
        <v/>
      </c>
      <c r="R285" s="55" t="str">
        <f>IF(C285="","",IF(C285="大人",D285,IF(C285="幼児",D285,VLOOKUP(C285,【消去禁止】プルダウンデータ!$A$1:$B$16,2,FALSE))))</f>
        <v/>
      </c>
      <c r="S285" s="56" t="str">
        <f>IF(R285="","",VLOOKUP(R285,【消去禁止】プルダウンデータ!$E$2:$F$103,2,FALSE))</f>
        <v/>
      </c>
      <c r="T285" s="54" t="str">
        <f t="shared" si="27"/>
        <v/>
      </c>
      <c r="U285" s="54" t="str">
        <f t="shared" si="28"/>
        <v/>
      </c>
      <c r="V285" s="60" t="str">
        <f t="shared" si="29"/>
        <v/>
      </c>
    </row>
    <row r="286" spans="1:22" ht="15.75" customHeight="1">
      <c r="A286" s="22">
        <v>278</v>
      </c>
      <c r="B286" s="46"/>
      <c r="C286" s="23"/>
      <c r="D286" s="24"/>
      <c r="E286" s="25"/>
      <c r="F286" s="26" t="str">
        <f t="shared" si="24"/>
        <v/>
      </c>
      <c r="G286" s="27"/>
      <c r="H286" s="28" t="str">
        <f t="shared" si="25"/>
        <v/>
      </c>
      <c r="I286" s="29"/>
      <c r="Q286" s="62" t="str">
        <f t="shared" si="26"/>
        <v/>
      </c>
      <c r="R286" s="55" t="str">
        <f>IF(C286="","",IF(C286="大人",D286,IF(C286="幼児",D286,VLOOKUP(C286,【消去禁止】プルダウンデータ!$A$1:$B$16,2,FALSE))))</f>
        <v/>
      </c>
      <c r="S286" s="56" t="str">
        <f>IF(R286="","",VLOOKUP(R286,【消去禁止】プルダウンデータ!$E$2:$F$103,2,FALSE))</f>
        <v/>
      </c>
      <c r="T286" s="54" t="str">
        <f t="shared" si="27"/>
        <v/>
      </c>
      <c r="U286" s="54" t="str">
        <f t="shared" si="28"/>
        <v/>
      </c>
      <c r="V286" s="60" t="str">
        <f t="shared" si="29"/>
        <v/>
      </c>
    </row>
    <row r="287" spans="1:22" ht="15.75" customHeight="1">
      <c r="A287" s="22">
        <v>279</v>
      </c>
      <c r="B287" s="46"/>
      <c r="C287" s="23"/>
      <c r="D287" s="24"/>
      <c r="E287" s="25"/>
      <c r="F287" s="26" t="str">
        <f t="shared" si="24"/>
        <v/>
      </c>
      <c r="G287" s="27"/>
      <c r="H287" s="28" t="str">
        <f t="shared" si="25"/>
        <v/>
      </c>
      <c r="I287" s="29"/>
      <c r="Q287" s="62" t="str">
        <f t="shared" si="26"/>
        <v/>
      </c>
      <c r="R287" s="55" t="str">
        <f>IF(C287="","",IF(C287="大人",D287,IF(C287="幼児",D287,VLOOKUP(C287,【消去禁止】プルダウンデータ!$A$1:$B$16,2,FALSE))))</f>
        <v/>
      </c>
      <c r="S287" s="56" t="str">
        <f>IF(R287="","",VLOOKUP(R287,【消去禁止】プルダウンデータ!$E$2:$F$103,2,FALSE))</f>
        <v/>
      </c>
      <c r="T287" s="54" t="str">
        <f t="shared" si="27"/>
        <v/>
      </c>
      <c r="U287" s="54" t="str">
        <f t="shared" si="28"/>
        <v/>
      </c>
      <c r="V287" s="60" t="str">
        <f t="shared" si="29"/>
        <v/>
      </c>
    </row>
    <row r="288" spans="1:22" ht="15.75" customHeight="1">
      <c r="A288" s="22">
        <v>280</v>
      </c>
      <c r="B288" s="46"/>
      <c r="C288" s="23"/>
      <c r="D288" s="24"/>
      <c r="E288" s="25"/>
      <c r="F288" s="26" t="str">
        <f t="shared" si="24"/>
        <v/>
      </c>
      <c r="G288" s="27"/>
      <c r="H288" s="28" t="str">
        <f t="shared" si="25"/>
        <v/>
      </c>
      <c r="I288" s="29"/>
      <c r="Q288" s="62" t="str">
        <f t="shared" si="26"/>
        <v/>
      </c>
      <c r="R288" s="55" t="str">
        <f>IF(C288="","",IF(C288="大人",D288,IF(C288="幼児",D288,VLOOKUP(C288,【消去禁止】プルダウンデータ!$A$1:$B$16,2,FALSE))))</f>
        <v/>
      </c>
      <c r="S288" s="56" t="str">
        <f>IF(R288="","",VLOOKUP(R288,【消去禁止】プルダウンデータ!$E$2:$F$103,2,FALSE))</f>
        <v/>
      </c>
      <c r="T288" s="54" t="str">
        <f t="shared" si="27"/>
        <v/>
      </c>
      <c r="U288" s="54" t="str">
        <f t="shared" si="28"/>
        <v/>
      </c>
      <c r="V288" s="60" t="str">
        <f t="shared" si="29"/>
        <v/>
      </c>
    </row>
    <row r="289" spans="1:22" ht="15.75" customHeight="1">
      <c r="A289" s="22">
        <v>281</v>
      </c>
      <c r="B289" s="46"/>
      <c r="C289" s="23"/>
      <c r="D289" s="24"/>
      <c r="E289" s="25"/>
      <c r="F289" s="26" t="str">
        <f t="shared" si="24"/>
        <v/>
      </c>
      <c r="G289" s="27"/>
      <c r="H289" s="28" t="str">
        <f t="shared" si="25"/>
        <v/>
      </c>
      <c r="I289" s="29"/>
      <c r="Q289" s="62" t="str">
        <f t="shared" si="26"/>
        <v/>
      </c>
      <c r="R289" s="55" t="str">
        <f>IF(C289="","",IF(C289="大人",D289,IF(C289="幼児",D289,VLOOKUP(C289,【消去禁止】プルダウンデータ!$A$1:$B$16,2,FALSE))))</f>
        <v/>
      </c>
      <c r="S289" s="56" t="str">
        <f>IF(R289="","",VLOOKUP(R289,【消去禁止】プルダウンデータ!$E$2:$F$103,2,FALSE))</f>
        <v/>
      </c>
      <c r="T289" s="54" t="str">
        <f t="shared" si="27"/>
        <v/>
      </c>
      <c r="U289" s="54" t="str">
        <f t="shared" si="28"/>
        <v/>
      </c>
      <c r="V289" s="60" t="str">
        <f t="shared" si="29"/>
        <v/>
      </c>
    </row>
    <row r="290" spans="1:22" ht="15.75" customHeight="1">
      <c r="A290" s="22">
        <v>282</v>
      </c>
      <c r="B290" s="46"/>
      <c r="C290" s="23"/>
      <c r="D290" s="24"/>
      <c r="E290" s="25"/>
      <c r="F290" s="26" t="str">
        <f t="shared" si="24"/>
        <v/>
      </c>
      <c r="G290" s="27"/>
      <c r="H290" s="28" t="str">
        <f t="shared" si="25"/>
        <v/>
      </c>
      <c r="I290" s="29"/>
      <c r="Q290" s="62" t="str">
        <f t="shared" si="26"/>
        <v/>
      </c>
      <c r="R290" s="55" t="str">
        <f>IF(C290="","",IF(C290="大人",D290,IF(C290="幼児",D290,VLOOKUP(C290,【消去禁止】プルダウンデータ!$A$1:$B$16,2,FALSE))))</f>
        <v/>
      </c>
      <c r="S290" s="56" t="str">
        <f>IF(R290="","",VLOOKUP(R290,【消去禁止】プルダウンデータ!$E$2:$F$103,2,FALSE))</f>
        <v/>
      </c>
      <c r="T290" s="54" t="str">
        <f t="shared" si="27"/>
        <v/>
      </c>
      <c r="U290" s="54" t="str">
        <f t="shared" si="28"/>
        <v/>
      </c>
      <c r="V290" s="60" t="str">
        <f t="shared" si="29"/>
        <v/>
      </c>
    </row>
    <row r="291" spans="1:22" ht="15.75" customHeight="1">
      <c r="A291" s="22">
        <v>283</v>
      </c>
      <c r="B291" s="46"/>
      <c r="C291" s="23"/>
      <c r="D291" s="24"/>
      <c r="E291" s="25"/>
      <c r="F291" s="26" t="str">
        <f t="shared" si="24"/>
        <v/>
      </c>
      <c r="G291" s="27"/>
      <c r="H291" s="28" t="str">
        <f t="shared" si="25"/>
        <v/>
      </c>
      <c r="I291" s="29"/>
      <c r="Q291" s="62" t="str">
        <f t="shared" si="26"/>
        <v/>
      </c>
      <c r="R291" s="55" t="str">
        <f>IF(C291="","",IF(C291="大人",D291,IF(C291="幼児",D291,VLOOKUP(C291,【消去禁止】プルダウンデータ!$A$1:$B$16,2,FALSE))))</f>
        <v/>
      </c>
      <c r="S291" s="56" t="str">
        <f>IF(R291="","",VLOOKUP(R291,【消去禁止】プルダウンデータ!$E$2:$F$103,2,FALSE))</f>
        <v/>
      </c>
      <c r="T291" s="54" t="str">
        <f t="shared" si="27"/>
        <v/>
      </c>
      <c r="U291" s="54" t="str">
        <f t="shared" si="28"/>
        <v/>
      </c>
      <c r="V291" s="60" t="str">
        <f t="shared" si="29"/>
        <v/>
      </c>
    </row>
    <row r="292" spans="1:22" ht="15.75" customHeight="1">
      <c r="A292" s="22">
        <v>284</v>
      </c>
      <c r="B292" s="46"/>
      <c r="C292" s="23"/>
      <c r="D292" s="24"/>
      <c r="E292" s="25"/>
      <c r="F292" s="26" t="str">
        <f t="shared" si="24"/>
        <v/>
      </c>
      <c r="G292" s="27"/>
      <c r="H292" s="28" t="str">
        <f t="shared" si="25"/>
        <v/>
      </c>
      <c r="I292" s="29"/>
      <c r="Q292" s="62" t="str">
        <f t="shared" si="26"/>
        <v/>
      </c>
      <c r="R292" s="55" t="str">
        <f>IF(C292="","",IF(C292="大人",D292,IF(C292="幼児",D292,VLOOKUP(C292,【消去禁止】プルダウンデータ!$A$1:$B$16,2,FALSE))))</f>
        <v/>
      </c>
      <c r="S292" s="56" t="str">
        <f>IF(R292="","",VLOOKUP(R292,【消去禁止】プルダウンデータ!$E$2:$F$103,2,FALSE))</f>
        <v/>
      </c>
      <c r="T292" s="54" t="str">
        <f t="shared" si="27"/>
        <v/>
      </c>
      <c r="U292" s="54" t="str">
        <f t="shared" si="28"/>
        <v/>
      </c>
      <c r="V292" s="60" t="str">
        <f t="shared" si="29"/>
        <v/>
      </c>
    </row>
    <row r="293" spans="1:22" ht="15.75" customHeight="1">
      <c r="A293" s="22">
        <v>285</v>
      </c>
      <c r="B293" s="46"/>
      <c r="C293" s="23"/>
      <c r="D293" s="24"/>
      <c r="E293" s="25"/>
      <c r="F293" s="26" t="str">
        <f t="shared" si="24"/>
        <v/>
      </c>
      <c r="G293" s="27"/>
      <c r="H293" s="28" t="str">
        <f t="shared" si="25"/>
        <v/>
      </c>
      <c r="I293" s="29"/>
      <c r="Q293" s="62" t="str">
        <f t="shared" si="26"/>
        <v/>
      </c>
      <c r="R293" s="55" t="str">
        <f>IF(C293="","",IF(C293="大人",D293,IF(C293="幼児",D293,VLOOKUP(C293,【消去禁止】プルダウンデータ!$A$1:$B$16,2,FALSE))))</f>
        <v/>
      </c>
      <c r="S293" s="56" t="str">
        <f>IF(R293="","",VLOOKUP(R293,【消去禁止】プルダウンデータ!$E$2:$F$103,2,FALSE))</f>
        <v/>
      </c>
      <c r="T293" s="54" t="str">
        <f t="shared" si="27"/>
        <v/>
      </c>
      <c r="U293" s="54" t="str">
        <f t="shared" si="28"/>
        <v/>
      </c>
      <c r="V293" s="60" t="str">
        <f t="shared" si="29"/>
        <v/>
      </c>
    </row>
    <row r="294" spans="1:22" ht="15.75" customHeight="1">
      <c r="A294" s="22">
        <v>286</v>
      </c>
      <c r="B294" s="46"/>
      <c r="C294" s="23"/>
      <c r="D294" s="24"/>
      <c r="E294" s="25"/>
      <c r="F294" s="26" t="str">
        <f t="shared" si="24"/>
        <v/>
      </c>
      <c r="G294" s="27"/>
      <c r="H294" s="28" t="str">
        <f t="shared" si="25"/>
        <v/>
      </c>
      <c r="I294" s="29"/>
      <c r="Q294" s="62" t="str">
        <f t="shared" si="26"/>
        <v/>
      </c>
      <c r="R294" s="55" t="str">
        <f>IF(C294="","",IF(C294="大人",D294,IF(C294="幼児",D294,VLOOKUP(C294,【消去禁止】プルダウンデータ!$A$1:$B$16,2,FALSE))))</f>
        <v/>
      </c>
      <c r="S294" s="56" t="str">
        <f>IF(R294="","",VLOOKUP(R294,【消去禁止】プルダウンデータ!$E$2:$F$103,2,FALSE))</f>
        <v/>
      </c>
      <c r="T294" s="54" t="str">
        <f t="shared" si="27"/>
        <v/>
      </c>
      <c r="U294" s="54" t="str">
        <f t="shared" si="28"/>
        <v/>
      </c>
      <c r="V294" s="60" t="str">
        <f t="shared" si="29"/>
        <v/>
      </c>
    </row>
    <row r="295" spans="1:22" ht="15.75" customHeight="1">
      <c r="A295" s="22">
        <v>287</v>
      </c>
      <c r="B295" s="46"/>
      <c r="C295" s="23"/>
      <c r="D295" s="24"/>
      <c r="E295" s="25"/>
      <c r="F295" s="26" t="str">
        <f t="shared" si="24"/>
        <v/>
      </c>
      <c r="G295" s="27"/>
      <c r="H295" s="28" t="str">
        <f t="shared" si="25"/>
        <v/>
      </c>
      <c r="I295" s="29"/>
      <c r="Q295" s="62" t="str">
        <f t="shared" si="26"/>
        <v/>
      </c>
      <c r="R295" s="55" t="str">
        <f>IF(C295="","",IF(C295="大人",D295,IF(C295="幼児",D295,VLOOKUP(C295,【消去禁止】プルダウンデータ!$A$1:$B$16,2,FALSE))))</f>
        <v/>
      </c>
      <c r="S295" s="56" t="str">
        <f>IF(R295="","",VLOOKUP(R295,【消去禁止】プルダウンデータ!$E$2:$F$103,2,FALSE))</f>
        <v/>
      </c>
      <c r="T295" s="54" t="str">
        <f t="shared" si="27"/>
        <v/>
      </c>
      <c r="U295" s="54" t="str">
        <f t="shared" si="28"/>
        <v/>
      </c>
      <c r="V295" s="60" t="str">
        <f t="shared" si="29"/>
        <v/>
      </c>
    </row>
    <row r="296" spans="1:22" ht="15.75" customHeight="1">
      <c r="A296" s="22">
        <v>288</v>
      </c>
      <c r="B296" s="46"/>
      <c r="C296" s="23"/>
      <c r="D296" s="24"/>
      <c r="E296" s="25"/>
      <c r="F296" s="26" t="str">
        <f t="shared" si="24"/>
        <v/>
      </c>
      <c r="G296" s="27"/>
      <c r="H296" s="28" t="str">
        <f t="shared" si="25"/>
        <v/>
      </c>
      <c r="I296" s="29"/>
      <c r="Q296" s="62" t="str">
        <f t="shared" si="26"/>
        <v/>
      </c>
      <c r="R296" s="55" t="str">
        <f>IF(C296="","",IF(C296="大人",D296,IF(C296="幼児",D296,VLOOKUP(C296,【消去禁止】プルダウンデータ!$A$1:$B$16,2,FALSE))))</f>
        <v/>
      </c>
      <c r="S296" s="56" t="str">
        <f>IF(R296="","",VLOOKUP(R296,【消去禁止】プルダウンデータ!$E$2:$F$103,2,FALSE))</f>
        <v/>
      </c>
      <c r="T296" s="54" t="str">
        <f t="shared" si="27"/>
        <v/>
      </c>
      <c r="U296" s="54" t="str">
        <f t="shared" si="28"/>
        <v/>
      </c>
      <c r="V296" s="60" t="str">
        <f t="shared" si="29"/>
        <v/>
      </c>
    </row>
    <row r="297" spans="1:22" ht="15.75" customHeight="1">
      <c r="A297" s="22">
        <v>289</v>
      </c>
      <c r="B297" s="46"/>
      <c r="C297" s="23"/>
      <c r="D297" s="24"/>
      <c r="E297" s="25"/>
      <c r="F297" s="26" t="str">
        <f t="shared" si="24"/>
        <v/>
      </c>
      <c r="G297" s="27"/>
      <c r="H297" s="28" t="str">
        <f t="shared" si="25"/>
        <v/>
      </c>
      <c r="I297" s="29"/>
      <c r="Q297" s="62" t="str">
        <f t="shared" si="26"/>
        <v/>
      </c>
      <c r="R297" s="55" t="str">
        <f>IF(C297="","",IF(C297="大人",D297,IF(C297="幼児",D297,VLOOKUP(C297,【消去禁止】プルダウンデータ!$A$1:$B$16,2,FALSE))))</f>
        <v/>
      </c>
      <c r="S297" s="56" t="str">
        <f>IF(R297="","",VLOOKUP(R297,【消去禁止】プルダウンデータ!$E$2:$F$103,2,FALSE))</f>
        <v/>
      </c>
      <c r="T297" s="54" t="str">
        <f t="shared" si="27"/>
        <v/>
      </c>
      <c r="U297" s="54" t="str">
        <f t="shared" si="28"/>
        <v/>
      </c>
      <c r="V297" s="60" t="str">
        <f t="shared" si="29"/>
        <v/>
      </c>
    </row>
    <row r="298" spans="1:22" ht="15.75" customHeight="1">
      <c r="A298" s="22">
        <v>290</v>
      </c>
      <c r="B298" s="46"/>
      <c r="C298" s="23"/>
      <c r="D298" s="24"/>
      <c r="E298" s="25"/>
      <c r="F298" s="26" t="str">
        <f t="shared" si="24"/>
        <v/>
      </c>
      <c r="G298" s="27"/>
      <c r="H298" s="28" t="str">
        <f t="shared" si="25"/>
        <v/>
      </c>
      <c r="I298" s="29"/>
      <c r="Q298" s="62" t="str">
        <f t="shared" si="26"/>
        <v/>
      </c>
      <c r="R298" s="55" t="str">
        <f>IF(C298="","",IF(C298="大人",D298,IF(C298="幼児",D298,VLOOKUP(C298,【消去禁止】プルダウンデータ!$A$1:$B$16,2,FALSE))))</f>
        <v/>
      </c>
      <c r="S298" s="56" t="str">
        <f>IF(R298="","",VLOOKUP(R298,【消去禁止】プルダウンデータ!$E$2:$F$103,2,FALSE))</f>
        <v/>
      </c>
      <c r="T298" s="54" t="str">
        <f t="shared" si="27"/>
        <v/>
      </c>
      <c r="U298" s="54" t="str">
        <f t="shared" si="28"/>
        <v/>
      </c>
      <c r="V298" s="60" t="str">
        <f t="shared" si="29"/>
        <v/>
      </c>
    </row>
    <row r="299" spans="1:22" ht="15.75" customHeight="1">
      <c r="A299" s="22">
        <v>291</v>
      </c>
      <c r="B299" s="46"/>
      <c r="C299" s="23"/>
      <c r="D299" s="24"/>
      <c r="E299" s="25"/>
      <c r="F299" s="26" t="str">
        <f t="shared" si="24"/>
        <v/>
      </c>
      <c r="G299" s="27"/>
      <c r="H299" s="28" t="str">
        <f t="shared" si="25"/>
        <v/>
      </c>
      <c r="I299" s="29"/>
      <c r="Q299" s="62" t="str">
        <f t="shared" si="26"/>
        <v/>
      </c>
      <c r="R299" s="55" t="str">
        <f>IF(C299="","",IF(C299="大人",D299,IF(C299="幼児",D299,VLOOKUP(C299,【消去禁止】プルダウンデータ!$A$1:$B$16,2,FALSE))))</f>
        <v/>
      </c>
      <c r="S299" s="56" t="str">
        <f>IF(R299="","",VLOOKUP(R299,【消去禁止】プルダウンデータ!$E$2:$F$103,2,FALSE))</f>
        <v/>
      </c>
      <c r="T299" s="54" t="str">
        <f t="shared" si="27"/>
        <v/>
      </c>
      <c r="U299" s="54" t="str">
        <f t="shared" si="28"/>
        <v/>
      </c>
      <c r="V299" s="60" t="str">
        <f t="shared" si="29"/>
        <v/>
      </c>
    </row>
    <row r="300" spans="1:22" ht="15.75" customHeight="1">
      <c r="A300" s="22">
        <v>292</v>
      </c>
      <c r="B300" s="46"/>
      <c r="C300" s="23"/>
      <c r="D300" s="24"/>
      <c r="E300" s="25"/>
      <c r="F300" s="26" t="str">
        <f t="shared" si="24"/>
        <v/>
      </c>
      <c r="G300" s="27"/>
      <c r="H300" s="28" t="str">
        <f t="shared" si="25"/>
        <v/>
      </c>
      <c r="I300" s="29"/>
      <c r="Q300" s="62" t="str">
        <f t="shared" si="26"/>
        <v/>
      </c>
      <c r="R300" s="55" t="str">
        <f>IF(C300="","",IF(C300="大人",D300,IF(C300="幼児",D300,VLOOKUP(C300,【消去禁止】プルダウンデータ!$A$1:$B$16,2,FALSE))))</f>
        <v/>
      </c>
      <c r="S300" s="56" t="str">
        <f>IF(R300="","",VLOOKUP(R300,【消去禁止】プルダウンデータ!$E$2:$F$103,2,FALSE))</f>
        <v/>
      </c>
      <c r="T300" s="54" t="str">
        <f t="shared" si="27"/>
        <v/>
      </c>
      <c r="U300" s="54" t="str">
        <f t="shared" si="28"/>
        <v/>
      </c>
      <c r="V300" s="60" t="str">
        <f t="shared" si="29"/>
        <v/>
      </c>
    </row>
    <row r="301" spans="1:22" ht="15.75" customHeight="1">
      <c r="A301" s="22">
        <v>293</v>
      </c>
      <c r="B301" s="46"/>
      <c r="C301" s="23"/>
      <c r="D301" s="24"/>
      <c r="E301" s="25"/>
      <c r="F301" s="26" t="str">
        <f t="shared" si="24"/>
        <v/>
      </c>
      <c r="G301" s="27"/>
      <c r="H301" s="28" t="str">
        <f t="shared" si="25"/>
        <v/>
      </c>
      <c r="I301" s="29"/>
      <c r="Q301" s="62" t="str">
        <f t="shared" si="26"/>
        <v/>
      </c>
      <c r="R301" s="55" t="str">
        <f>IF(C301="","",IF(C301="大人",D301,IF(C301="幼児",D301,VLOOKUP(C301,【消去禁止】プルダウンデータ!$A$1:$B$16,2,FALSE))))</f>
        <v/>
      </c>
      <c r="S301" s="56" t="str">
        <f>IF(R301="","",VLOOKUP(R301,【消去禁止】プルダウンデータ!$E$2:$F$103,2,FALSE))</f>
        <v/>
      </c>
      <c r="T301" s="54" t="str">
        <f t="shared" si="27"/>
        <v/>
      </c>
      <c r="U301" s="54" t="str">
        <f t="shared" si="28"/>
        <v/>
      </c>
      <c r="V301" s="60" t="str">
        <f t="shared" si="29"/>
        <v/>
      </c>
    </row>
    <row r="302" spans="1:22" ht="15.75" customHeight="1">
      <c r="A302" s="22">
        <v>294</v>
      </c>
      <c r="B302" s="46"/>
      <c r="C302" s="23"/>
      <c r="D302" s="24"/>
      <c r="E302" s="25"/>
      <c r="F302" s="26" t="str">
        <f t="shared" si="24"/>
        <v/>
      </c>
      <c r="G302" s="27"/>
      <c r="H302" s="28" t="str">
        <f t="shared" si="25"/>
        <v/>
      </c>
      <c r="I302" s="29"/>
      <c r="Q302" s="62" t="str">
        <f t="shared" si="26"/>
        <v/>
      </c>
      <c r="R302" s="55" t="str">
        <f>IF(C302="","",IF(C302="大人",D302,IF(C302="幼児",D302,VLOOKUP(C302,【消去禁止】プルダウンデータ!$A$1:$B$16,2,FALSE))))</f>
        <v/>
      </c>
      <c r="S302" s="56" t="str">
        <f>IF(R302="","",VLOOKUP(R302,【消去禁止】プルダウンデータ!$E$2:$F$103,2,FALSE))</f>
        <v/>
      </c>
      <c r="T302" s="54" t="str">
        <f t="shared" si="27"/>
        <v/>
      </c>
      <c r="U302" s="54" t="str">
        <f t="shared" si="28"/>
        <v/>
      </c>
      <c r="V302" s="60" t="str">
        <f t="shared" si="29"/>
        <v/>
      </c>
    </row>
    <row r="303" spans="1:22" ht="15.75" customHeight="1">
      <c r="A303" s="22">
        <v>295</v>
      </c>
      <c r="B303" s="46"/>
      <c r="C303" s="23"/>
      <c r="D303" s="24"/>
      <c r="E303" s="25"/>
      <c r="F303" s="26" t="str">
        <f t="shared" si="24"/>
        <v/>
      </c>
      <c r="G303" s="27"/>
      <c r="H303" s="28" t="str">
        <f t="shared" si="25"/>
        <v/>
      </c>
      <c r="I303" s="29"/>
      <c r="Q303" s="62" t="str">
        <f t="shared" si="26"/>
        <v/>
      </c>
      <c r="R303" s="55" t="str">
        <f>IF(C303="","",IF(C303="大人",D303,IF(C303="幼児",D303,VLOOKUP(C303,【消去禁止】プルダウンデータ!$A$1:$B$16,2,FALSE))))</f>
        <v/>
      </c>
      <c r="S303" s="56" t="str">
        <f>IF(R303="","",VLOOKUP(R303,【消去禁止】プルダウンデータ!$E$2:$F$103,2,FALSE))</f>
        <v/>
      </c>
      <c r="T303" s="54" t="str">
        <f t="shared" si="27"/>
        <v/>
      </c>
      <c r="U303" s="54" t="str">
        <f t="shared" si="28"/>
        <v/>
      </c>
      <c r="V303" s="60" t="str">
        <f t="shared" si="29"/>
        <v/>
      </c>
    </row>
    <row r="304" spans="1:22" ht="15.75" customHeight="1">
      <c r="A304" s="22">
        <v>296</v>
      </c>
      <c r="B304" s="46"/>
      <c r="C304" s="23"/>
      <c r="D304" s="24"/>
      <c r="E304" s="25"/>
      <c r="F304" s="26" t="str">
        <f t="shared" si="24"/>
        <v/>
      </c>
      <c r="G304" s="27"/>
      <c r="H304" s="28" t="str">
        <f t="shared" si="25"/>
        <v/>
      </c>
      <c r="I304" s="29"/>
      <c r="Q304" s="62" t="str">
        <f t="shared" si="26"/>
        <v/>
      </c>
      <c r="R304" s="55" t="str">
        <f>IF(C304="","",IF(C304="大人",D304,IF(C304="幼児",D304,VLOOKUP(C304,【消去禁止】プルダウンデータ!$A$1:$B$16,2,FALSE))))</f>
        <v/>
      </c>
      <c r="S304" s="56" t="str">
        <f>IF(R304="","",VLOOKUP(R304,【消去禁止】プルダウンデータ!$E$2:$F$103,2,FALSE))</f>
        <v/>
      </c>
      <c r="T304" s="54" t="str">
        <f t="shared" si="27"/>
        <v/>
      </c>
      <c r="U304" s="54" t="str">
        <f t="shared" si="28"/>
        <v/>
      </c>
      <c r="V304" s="60" t="str">
        <f t="shared" si="29"/>
        <v/>
      </c>
    </row>
    <row r="305" spans="1:22" ht="15.75" customHeight="1">
      <c r="A305" s="22">
        <v>297</v>
      </c>
      <c r="B305" s="46"/>
      <c r="C305" s="23"/>
      <c r="D305" s="24"/>
      <c r="E305" s="25"/>
      <c r="F305" s="26" t="str">
        <f t="shared" si="24"/>
        <v/>
      </c>
      <c r="G305" s="27"/>
      <c r="H305" s="28" t="str">
        <f t="shared" si="25"/>
        <v/>
      </c>
      <c r="I305" s="29"/>
      <c r="Q305" s="62" t="str">
        <f t="shared" si="26"/>
        <v/>
      </c>
      <c r="R305" s="55" t="str">
        <f>IF(C305="","",IF(C305="大人",D305,IF(C305="幼児",D305,VLOOKUP(C305,【消去禁止】プルダウンデータ!$A$1:$B$16,2,FALSE))))</f>
        <v/>
      </c>
      <c r="S305" s="56" t="str">
        <f>IF(R305="","",VLOOKUP(R305,【消去禁止】プルダウンデータ!$E$2:$F$103,2,FALSE))</f>
        <v/>
      </c>
      <c r="T305" s="54" t="str">
        <f t="shared" si="27"/>
        <v/>
      </c>
      <c r="U305" s="54" t="str">
        <f t="shared" si="28"/>
        <v/>
      </c>
      <c r="V305" s="60" t="str">
        <f t="shared" si="29"/>
        <v/>
      </c>
    </row>
    <row r="306" spans="1:22" ht="15.75" customHeight="1">
      <c r="A306" s="22">
        <v>298</v>
      </c>
      <c r="B306" s="46"/>
      <c r="C306" s="23"/>
      <c r="D306" s="24"/>
      <c r="E306" s="25"/>
      <c r="F306" s="26" t="str">
        <f t="shared" si="24"/>
        <v/>
      </c>
      <c r="G306" s="27"/>
      <c r="H306" s="28" t="str">
        <f t="shared" si="25"/>
        <v/>
      </c>
      <c r="I306" s="29"/>
      <c r="Q306" s="62" t="str">
        <f t="shared" si="26"/>
        <v/>
      </c>
      <c r="R306" s="55" t="str">
        <f>IF(C306="","",IF(C306="大人",D306,IF(C306="幼児",D306,VLOOKUP(C306,【消去禁止】プルダウンデータ!$A$1:$B$16,2,FALSE))))</f>
        <v/>
      </c>
      <c r="S306" s="56" t="str">
        <f>IF(R306="","",VLOOKUP(R306,【消去禁止】プルダウンデータ!$E$2:$F$103,2,FALSE))</f>
        <v/>
      </c>
      <c r="T306" s="54" t="str">
        <f t="shared" si="27"/>
        <v/>
      </c>
      <c r="U306" s="54" t="str">
        <f t="shared" si="28"/>
        <v/>
      </c>
      <c r="V306" s="60" t="str">
        <f t="shared" si="29"/>
        <v/>
      </c>
    </row>
    <row r="307" spans="1:22" ht="15.75" customHeight="1">
      <c r="A307" s="22">
        <v>299</v>
      </c>
      <c r="B307" s="46"/>
      <c r="C307" s="23"/>
      <c r="D307" s="24"/>
      <c r="E307" s="25"/>
      <c r="F307" s="26" t="str">
        <f t="shared" si="24"/>
        <v/>
      </c>
      <c r="G307" s="27"/>
      <c r="H307" s="28" t="str">
        <f t="shared" si="25"/>
        <v/>
      </c>
      <c r="I307" s="29"/>
      <c r="Q307" s="62" t="str">
        <f t="shared" si="26"/>
        <v/>
      </c>
      <c r="R307" s="55" t="str">
        <f>IF(C307="","",IF(C307="大人",D307,IF(C307="幼児",D307,VLOOKUP(C307,【消去禁止】プルダウンデータ!$A$1:$B$16,2,FALSE))))</f>
        <v/>
      </c>
      <c r="S307" s="56" t="str">
        <f>IF(R307="","",VLOOKUP(R307,【消去禁止】プルダウンデータ!$E$2:$F$103,2,FALSE))</f>
        <v/>
      </c>
      <c r="T307" s="54" t="str">
        <f t="shared" si="27"/>
        <v/>
      </c>
      <c r="U307" s="54" t="str">
        <f t="shared" si="28"/>
        <v/>
      </c>
      <c r="V307" s="60" t="str">
        <f t="shared" si="29"/>
        <v/>
      </c>
    </row>
    <row r="308" spans="1:22" ht="15.75" customHeight="1">
      <c r="A308" s="22">
        <v>300</v>
      </c>
      <c r="B308" s="46"/>
      <c r="C308" s="23"/>
      <c r="D308" s="24"/>
      <c r="E308" s="25"/>
      <c r="F308" s="26" t="str">
        <f t="shared" si="24"/>
        <v/>
      </c>
      <c r="G308" s="27"/>
      <c r="H308" s="28" t="str">
        <f t="shared" si="25"/>
        <v/>
      </c>
      <c r="I308" s="29"/>
      <c r="Q308" s="62" t="str">
        <f t="shared" si="26"/>
        <v/>
      </c>
      <c r="R308" s="55" t="str">
        <f>IF(C308="","",IF(C308="大人",D308,IF(C308="幼児",D308,VLOOKUP(C308,【消去禁止】プルダウンデータ!$A$1:$B$16,2,FALSE))))</f>
        <v/>
      </c>
      <c r="S308" s="56" t="str">
        <f>IF(R308="","",VLOOKUP(R308,【消去禁止】プルダウンデータ!$E$2:$F$103,2,FALSE))</f>
        <v/>
      </c>
      <c r="T308" s="54" t="str">
        <f t="shared" si="27"/>
        <v/>
      </c>
      <c r="U308" s="54" t="str">
        <f t="shared" si="28"/>
        <v/>
      </c>
      <c r="V308" s="60" t="str">
        <f t="shared" si="29"/>
        <v/>
      </c>
    </row>
    <row r="309" spans="1:22" ht="15.75" customHeight="1">
      <c r="A309" s="22">
        <v>301</v>
      </c>
      <c r="B309" s="46"/>
      <c r="C309" s="23"/>
      <c r="D309" s="24"/>
      <c r="E309" s="25"/>
      <c r="F309" s="26" t="str">
        <f t="shared" si="24"/>
        <v/>
      </c>
      <c r="G309" s="27"/>
      <c r="H309" s="28" t="str">
        <f t="shared" si="25"/>
        <v/>
      </c>
      <c r="I309" s="29"/>
      <c r="Q309" s="62" t="str">
        <f t="shared" si="26"/>
        <v/>
      </c>
      <c r="R309" s="55" t="str">
        <f>IF(C309="","",IF(C309="大人",D309,IF(C309="幼児",D309,VLOOKUP(C309,【消去禁止】プルダウンデータ!$A$1:$B$16,2,FALSE))))</f>
        <v/>
      </c>
      <c r="S309" s="56" t="str">
        <f>IF(R309="","",VLOOKUP(R309,【消去禁止】プルダウンデータ!$E$2:$F$103,2,FALSE))</f>
        <v/>
      </c>
      <c r="T309" s="54" t="str">
        <f t="shared" si="27"/>
        <v/>
      </c>
      <c r="U309" s="54" t="str">
        <f t="shared" si="28"/>
        <v/>
      </c>
      <c r="V309" s="60" t="str">
        <f t="shared" si="29"/>
        <v/>
      </c>
    </row>
    <row r="310" spans="1:22" ht="15.75" customHeight="1">
      <c r="A310" s="22">
        <v>302</v>
      </c>
      <c r="B310" s="46"/>
      <c r="C310" s="23"/>
      <c r="D310" s="24"/>
      <c r="E310" s="25"/>
      <c r="F310" s="26" t="str">
        <f t="shared" si="24"/>
        <v/>
      </c>
      <c r="G310" s="27"/>
      <c r="H310" s="28" t="str">
        <f t="shared" si="25"/>
        <v/>
      </c>
      <c r="I310" s="29"/>
      <c r="Q310" s="62" t="str">
        <f t="shared" si="26"/>
        <v/>
      </c>
      <c r="R310" s="55" t="str">
        <f>IF(C310="","",IF(C310="大人",D310,IF(C310="幼児",D310,VLOOKUP(C310,【消去禁止】プルダウンデータ!$A$1:$B$16,2,FALSE))))</f>
        <v/>
      </c>
      <c r="S310" s="56" t="str">
        <f>IF(R310="","",VLOOKUP(R310,【消去禁止】プルダウンデータ!$E$2:$F$103,2,FALSE))</f>
        <v/>
      </c>
      <c r="T310" s="54" t="str">
        <f t="shared" si="27"/>
        <v/>
      </c>
      <c r="U310" s="54" t="str">
        <f t="shared" si="28"/>
        <v/>
      </c>
      <c r="V310" s="60" t="str">
        <f t="shared" si="29"/>
        <v/>
      </c>
    </row>
    <row r="311" spans="1:22" ht="15.75" customHeight="1">
      <c r="A311" s="22">
        <v>303</v>
      </c>
      <c r="B311" s="46"/>
      <c r="C311" s="23"/>
      <c r="D311" s="24"/>
      <c r="E311" s="25"/>
      <c r="F311" s="26" t="str">
        <f t="shared" si="24"/>
        <v/>
      </c>
      <c r="G311" s="27"/>
      <c r="H311" s="28" t="str">
        <f t="shared" si="25"/>
        <v/>
      </c>
      <c r="I311" s="29"/>
      <c r="Q311" s="62" t="str">
        <f t="shared" si="26"/>
        <v/>
      </c>
      <c r="R311" s="55" t="str">
        <f>IF(C311="","",IF(C311="大人",D311,IF(C311="幼児",D311,VLOOKUP(C311,【消去禁止】プルダウンデータ!$A$1:$B$16,2,FALSE))))</f>
        <v/>
      </c>
      <c r="S311" s="56" t="str">
        <f>IF(R311="","",VLOOKUP(R311,【消去禁止】プルダウンデータ!$E$2:$F$103,2,FALSE))</f>
        <v/>
      </c>
      <c r="T311" s="54" t="str">
        <f t="shared" si="27"/>
        <v/>
      </c>
      <c r="U311" s="54" t="str">
        <f t="shared" si="28"/>
        <v/>
      </c>
      <c r="V311" s="60" t="str">
        <f t="shared" si="29"/>
        <v/>
      </c>
    </row>
    <row r="312" spans="1:22" ht="15.75" customHeight="1">
      <c r="A312" s="22">
        <v>304</v>
      </c>
      <c r="B312" s="46"/>
      <c r="C312" s="23"/>
      <c r="D312" s="24"/>
      <c r="E312" s="25"/>
      <c r="F312" s="26" t="str">
        <f t="shared" si="24"/>
        <v/>
      </c>
      <c r="G312" s="27"/>
      <c r="H312" s="28" t="str">
        <f t="shared" si="25"/>
        <v/>
      </c>
      <c r="I312" s="29"/>
      <c r="Q312" s="62" t="str">
        <f t="shared" si="26"/>
        <v/>
      </c>
      <c r="R312" s="55" t="str">
        <f>IF(C312="","",IF(C312="大人",D312,IF(C312="幼児",D312,VLOOKUP(C312,【消去禁止】プルダウンデータ!$A$1:$B$16,2,FALSE))))</f>
        <v/>
      </c>
      <c r="S312" s="56" t="str">
        <f>IF(R312="","",VLOOKUP(R312,【消去禁止】プルダウンデータ!$E$2:$F$103,2,FALSE))</f>
        <v/>
      </c>
      <c r="T312" s="54" t="str">
        <f t="shared" si="27"/>
        <v/>
      </c>
      <c r="U312" s="54" t="str">
        <f t="shared" si="28"/>
        <v/>
      </c>
      <c r="V312" s="60" t="str">
        <f t="shared" si="29"/>
        <v/>
      </c>
    </row>
    <row r="313" spans="1:22" ht="15.75" customHeight="1">
      <c r="A313" s="22">
        <v>305</v>
      </c>
      <c r="B313" s="46"/>
      <c r="C313" s="23"/>
      <c r="D313" s="24"/>
      <c r="E313" s="25"/>
      <c r="F313" s="26" t="str">
        <f t="shared" si="24"/>
        <v/>
      </c>
      <c r="G313" s="27"/>
      <c r="H313" s="28" t="str">
        <f t="shared" si="25"/>
        <v/>
      </c>
      <c r="I313" s="29"/>
      <c r="Q313" s="62" t="str">
        <f t="shared" si="26"/>
        <v/>
      </c>
      <c r="R313" s="55" t="str">
        <f>IF(C313="","",IF(C313="大人",D313,IF(C313="幼児",D313,VLOOKUP(C313,【消去禁止】プルダウンデータ!$A$1:$B$16,2,FALSE))))</f>
        <v/>
      </c>
      <c r="S313" s="56" t="str">
        <f>IF(R313="","",VLOOKUP(R313,【消去禁止】プルダウンデータ!$E$2:$F$103,2,FALSE))</f>
        <v/>
      </c>
      <c r="T313" s="54" t="str">
        <f t="shared" si="27"/>
        <v/>
      </c>
      <c r="U313" s="54" t="str">
        <f t="shared" si="28"/>
        <v/>
      </c>
      <c r="V313" s="60" t="str">
        <f t="shared" si="29"/>
        <v/>
      </c>
    </row>
    <row r="314" spans="1:22" ht="15.75" customHeight="1">
      <c r="A314" s="22">
        <v>306</v>
      </c>
      <c r="B314" s="46"/>
      <c r="C314" s="23"/>
      <c r="D314" s="24"/>
      <c r="E314" s="25"/>
      <c r="F314" s="26" t="str">
        <f t="shared" si="24"/>
        <v/>
      </c>
      <c r="G314" s="27"/>
      <c r="H314" s="28" t="str">
        <f t="shared" si="25"/>
        <v/>
      </c>
      <c r="I314" s="29"/>
      <c r="Q314" s="62" t="str">
        <f t="shared" si="26"/>
        <v/>
      </c>
      <c r="R314" s="55" t="str">
        <f>IF(C314="","",IF(C314="大人",D314,IF(C314="幼児",D314,VLOOKUP(C314,【消去禁止】プルダウンデータ!$A$1:$B$16,2,FALSE))))</f>
        <v/>
      </c>
      <c r="S314" s="56" t="str">
        <f>IF(R314="","",VLOOKUP(R314,【消去禁止】プルダウンデータ!$E$2:$F$103,2,FALSE))</f>
        <v/>
      </c>
      <c r="T314" s="54" t="str">
        <f t="shared" si="27"/>
        <v/>
      </c>
      <c r="U314" s="54" t="str">
        <f t="shared" si="28"/>
        <v/>
      </c>
      <c r="V314" s="60" t="str">
        <f t="shared" si="29"/>
        <v/>
      </c>
    </row>
    <row r="315" spans="1:22" ht="15.75" customHeight="1">
      <c r="A315" s="22">
        <v>307</v>
      </c>
      <c r="B315" s="46"/>
      <c r="C315" s="23"/>
      <c r="D315" s="24"/>
      <c r="E315" s="25"/>
      <c r="F315" s="26" t="str">
        <f t="shared" si="24"/>
        <v/>
      </c>
      <c r="G315" s="27"/>
      <c r="H315" s="28" t="str">
        <f t="shared" si="25"/>
        <v/>
      </c>
      <c r="I315" s="29"/>
      <c r="Q315" s="62" t="str">
        <f t="shared" si="26"/>
        <v/>
      </c>
      <c r="R315" s="55" t="str">
        <f>IF(C315="","",IF(C315="大人",D315,IF(C315="幼児",D315,VLOOKUP(C315,【消去禁止】プルダウンデータ!$A$1:$B$16,2,FALSE))))</f>
        <v/>
      </c>
      <c r="S315" s="56" t="str">
        <f>IF(R315="","",VLOOKUP(R315,【消去禁止】プルダウンデータ!$E$2:$F$103,2,FALSE))</f>
        <v/>
      </c>
      <c r="T315" s="54" t="str">
        <f t="shared" si="27"/>
        <v/>
      </c>
      <c r="U315" s="54" t="str">
        <f t="shared" si="28"/>
        <v/>
      </c>
      <c r="V315" s="60" t="str">
        <f t="shared" si="29"/>
        <v/>
      </c>
    </row>
    <row r="316" spans="1:22" ht="15.75" customHeight="1">
      <c r="A316" s="22">
        <v>308</v>
      </c>
      <c r="B316" s="46"/>
      <c r="C316" s="23"/>
      <c r="D316" s="24"/>
      <c r="E316" s="25"/>
      <c r="F316" s="26" t="str">
        <f t="shared" si="24"/>
        <v/>
      </c>
      <c r="G316" s="27"/>
      <c r="H316" s="28" t="str">
        <f t="shared" si="25"/>
        <v/>
      </c>
      <c r="I316" s="29"/>
      <c r="Q316" s="62" t="str">
        <f t="shared" si="26"/>
        <v/>
      </c>
      <c r="R316" s="55" t="str">
        <f>IF(C316="","",IF(C316="大人",D316,IF(C316="幼児",D316,VLOOKUP(C316,【消去禁止】プルダウンデータ!$A$1:$B$16,2,FALSE))))</f>
        <v/>
      </c>
      <c r="S316" s="56" t="str">
        <f>IF(R316="","",VLOOKUP(R316,【消去禁止】プルダウンデータ!$E$2:$F$103,2,FALSE))</f>
        <v/>
      </c>
      <c r="T316" s="54" t="str">
        <f t="shared" si="27"/>
        <v/>
      </c>
      <c r="U316" s="54" t="str">
        <f t="shared" si="28"/>
        <v/>
      </c>
      <c r="V316" s="60" t="str">
        <f t="shared" si="29"/>
        <v/>
      </c>
    </row>
    <row r="317" spans="1:22" ht="15.75" customHeight="1">
      <c r="A317" s="22">
        <v>309</v>
      </c>
      <c r="B317" s="46"/>
      <c r="C317" s="23"/>
      <c r="D317" s="24"/>
      <c r="E317" s="25"/>
      <c r="F317" s="26" t="str">
        <f t="shared" si="24"/>
        <v/>
      </c>
      <c r="G317" s="27"/>
      <c r="H317" s="28" t="str">
        <f t="shared" si="25"/>
        <v/>
      </c>
      <c r="I317" s="29"/>
      <c r="Q317" s="62" t="str">
        <f t="shared" si="26"/>
        <v/>
      </c>
      <c r="R317" s="55" t="str">
        <f>IF(C317="","",IF(C317="大人",D317,IF(C317="幼児",D317,VLOOKUP(C317,【消去禁止】プルダウンデータ!$A$1:$B$16,2,FALSE))))</f>
        <v/>
      </c>
      <c r="S317" s="56" t="str">
        <f>IF(R317="","",VLOOKUP(R317,【消去禁止】プルダウンデータ!$E$2:$F$103,2,FALSE))</f>
        <v/>
      </c>
      <c r="T317" s="54" t="str">
        <f t="shared" si="27"/>
        <v/>
      </c>
      <c r="U317" s="54" t="str">
        <f t="shared" si="28"/>
        <v/>
      </c>
      <c r="V317" s="60" t="str">
        <f t="shared" si="29"/>
        <v/>
      </c>
    </row>
    <row r="318" spans="1:22" ht="15.75" customHeight="1">
      <c r="A318" s="22">
        <v>310</v>
      </c>
      <c r="B318" s="46"/>
      <c r="C318" s="23"/>
      <c r="D318" s="24"/>
      <c r="E318" s="25"/>
      <c r="F318" s="26" t="str">
        <f t="shared" si="24"/>
        <v/>
      </c>
      <c r="G318" s="27"/>
      <c r="H318" s="28" t="str">
        <f t="shared" si="25"/>
        <v/>
      </c>
      <c r="I318" s="29"/>
      <c r="Q318" s="62" t="str">
        <f t="shared" si="26"/>
        <v/>
      </c>
      <c r="R318" s="55" t="str">
        <f>IF(C318="","",IF(C318="大人",D318,IF(C318="幼児",D318,VLOOKUP(C318,【消去禁止】プルダウンデータ!$A$1:$B$16,2,FALSE))))</f>
        <v/>
      </c>
      <c r="S318" s="56" t="str">
        <f>IF(R318="","",VLOOKUP(R318,【消去禁止】プルダウンデータ!$E$2:$F$103,2,FALSE))</f>
        <v/>
      </c>
      <c r="T318" s="54" t="str">
        <f t="shared" si="27"/>
        <v/>
      </c>
      <c r="U318" s="54" t="str">
        <f t="shared" si="28"/>
        <v/>
      </c>
      <c r="V318" s="60" t="str">
        <f t="shared" si="29"/>
        <v/>
      </c>
    </row>
    <row r="319" spans="1:22" ht="15.75" customHeight="1">
      <c r="A319" s="22">
        <v>311</v>
      </c>
      <c r="B319" s="46"/>
      <c r="C319" s="23"/>
      <c r="D319" s="24"/>
      <c r="E319" s="25"/>
      <c r="F319" s="26" t="str">
        <f t="shared" si="24"/>
        <v/>
      </c>
      <c r="G319" s="27"/>
      <c r="H319" s="28" t="str">
        <f t="shared" si="25"/>
        <v/>
      </c>
      <c r="I319" s="29"/>
      <c r="Q319" s="62" t="str">
        <f t="shared" si="26"/>
        <v/>
      </c>
      <c r="R319" s="55" t="str">
        <f>IF(C319="","",IF(C319="大人",D319,IF(C319="幼児",D319,VLOOKUP(C319,【消去禁止】プルダウンデータ!$A$1:$B$16,2,FALSE))))</f>
        <v/>
      </c>
      <c r="S319" s="56" t="str">
        <f>IF(R319="","",VLOOKUP(R319,【消去禁止】プルダウンデータ!$E$2:$F$103,2,FALSE))</f>
        <v/>
      </c>
      <c r="T319" s="54" t="str">
        <f t="shared" si="27"/>
        <v/>
      </c>
      <c r="U319" s="54" t="str">
        <f t="shared" si="28"/>
        <v/>
      </c>
      <c r="V319" s="60" t="str">
        <f t="shared" si="29"/>
        <v/>
      </c>
    </row>
    <row r="320" spans="1:22" ht="15.75" customHeight="1">
      <c r="A320" s="22">
        <v>312</v>
      </c>
      <c r="B320" s="46"/>
      <c r="C320" s="23"/>
      <c r="D320" s="24"/>
      <c r="E320" s="25"/>
      <c r="F320" s="26" t="str">
        <f t="shared" si="24"/>
        <v/>
      </c>
      <c r="G320" s="27"/>
      <c r="H320" s="28" t="str">
        <f t="shared" si="25"/>
        <v/>
      </c>
      <c r="I320" s="29"/>
      <c r="Q320" s="62" t="str">
        <f t="shared" si="26"/>
        <v/>
      </c>
      <c r="R320" s="55" t="str">
        <f>IF(C320="","",IF(C320="大人",D320,IF(C320="幼児",D320,VLOOKUP(C320,【消去禁止】プルダウンデータ!$A$1:$B$16,2,FALSE))))</f>
        <v/>
      </c>
      <c r="S320" s="56" t="str">
        <f>IF(R320="","",VLOOKUP(R320,【消去禁止】プルダウンデータ!$E$2:$F$103,2,FALSE))</f>
        <v/>
      </c>
      <c r="T320" s="54" t="str">
        <f t="shared" si="27"/>
        <v/>
      </c>
      <c r="U320" s="54" t="str">
        <f t="shared" si="28"/>
        <v/>
      </c>
      <c r="V320" s="60" t="str">
        <f t="shared" si="29"/>
        <v/>
      </c>
    </row>
    <row r="321" spans="1:22" ht="15.75" customHeight="1">
      <c r="A321" s="22">
        <v>313</v>
      </c>
      <c r="B321" s="46"/>
      <c r="C321" s="23"/>
      <c r="D321" s="24"/>
      <c r="E321" s="25"/>
      <c r="F321" s="26" t="str">
        <f t="shared" si="24"/>
        <v/>
      </c>
      <c r="G321" s="27"/>
      <c r="H321" s="28" t="str">
        <f t="shared" si="25"/>
        <v/>
      </c>
      <c r="I321" s="29"/>
      <c r="Q321" s="62" t="str">
        <f t="shared" si="26"/>
        <v/>
      </c>
      <c r="R321" s="55" t="str">
        <f>IF(C321="","",IF(C321="大人",D321,IF(C321="幼児",D321,VLOOKUP(C321,【消去禁止】プルダウンデータ!$A$1:$B$16,2,FALSE))))</f>
        <v/>
      </c>
      <c r="S321" s="56" t="str">
        <f>IF(R321="","",VLOOKUP(R321,【消去禁止】プルダウンデータ!$E$2:$F$103,2,FALSE))</f>
        <v/>
      </c>
      <c r="T321" s="54" t="str">
        <f t="shared" si="27"/>
        <v/>
      </c>
      <c r="U321" s="54" t="str">
        <f t="shared" si="28"/>
        <v/>
      </c>
      <c r="V321" s="60" t="str">
        <f t="shared" si="29"/>
        <v/>
      </c>
    </row>
    <row r="322" spans="1:22" ht="15.75" customHeight="1">
      <c r="A322" s="22">
        <v>314</v>
      </c>
      <c r="B322" s="46"/>
      <c r="C322" s="23"/>
      <c r="D322" s="24"/>
      <c r="E322" s="25"/>
      <c r="F322" s="26" t="str">
        <f t="shared" si="24"/>
        <v/>
      </c>
      <c r="G322" s="27"/>
      <c r="H322" s="28" t="str">
        <f t="shared" si="25"/>
        <v/>
      </c>
      <c r="I322" s="29"/>
      <c r="Q322" s="62" t="str">
        <f t="shared" si="26"/>
        <v/>
      </c>
      <c r="R322" s="55" t="str">
        <f>IF(C322="","",IF(C322="大人",D322,IF(C322="幼児",D322,VLOOKUP(C322,【消去禁止】プルダウンデータ!$A$1:$B$16,2,FALSE))))</f>
        <v/>
      </c>
      <c r="S322" s="56" t="str">
        <f>IF(R322="","",VLOOKUP(R322,【消去禁止】プルダウンデータ!$E$2:$F$103,2,FALSE))</f>
        <v/>
      </c>
      <c r="T322" s="54" t="str">
        <f t="shared" si="27"/>
        <v/>
      </c>
      <c r="U322" s="54" t="str">
        <f t="shared" si="28"/>
        <v/>
      </c>
      <c r="V322" s="60" t="str">
        <f t="shared" si="29"/>
        <v/>
      </c>
    </row>
    <row r="323" spans="1:22" ht="15.75" customHeight="1">
      <c r="A323" s="22">
        <v>315</v>
      </c>
      <c r="B323" s="46"/>
      <c r="C323" s="23"/>
      <c r="D323" s="24"/>
      <c r="E323" s="25"/>
      <c r="F323" s="26" t="str">
        <f t="shared" si="24"/>
        <v/>
      </c>
      <c r="G323" s="27"/>
      <c r="H323" s="28" t="str">
        <f t="shared" si="25"/>
        <v/>
      </c>
      <c r="I323" s="29"/>
      <c r="Q323" s="62" t="str">
        <f t="shared" si="26"/>
        <v/>
      </c>
      <c r="R323" s="55" t="str">
        <f>IF(C323="","",IF(C323="大人",D323,IF(C323="幼児",D323,VLOOKUP(C323,【消去禁止】プルダウンデータ!$A$1:$B$16,2,FALSE))))</f>
        <v/>
      </c>
      <c r="S323" s="56" t="str">
        <f>IF(R323="","",VLOOKUP(R323,【消去禁止】プルダウンデータ!$E$2:$F$103,2,FALSE))</f>
        <v/>
      </c>
      <c r="T323" s="54" t="str">
        <f t="shared" si="27"/>
        <v/>
      </c>
      <c r="U323" s="54" t="str">
        <f t="shared" si="28"/>
        <v/>
      </c>
      <c r="V323" s="60" t="str">
        <f t="shared" si="29"/>
        <v/>
      </c>
    </row>
    <row r="324" spans="1:22" ht="15.75" customHeight="1">
      <c r="A324" s="22">
        <v>316</v>
      </c>
      <c r="B324" s="46"/>
      <c r="C324" s="23"/>
      <c r="D324" s="24"/>
      <c r="E324" s="25"/>
      <c r="F324" s="26" t="str">
        <f t="shared" si="24"/>
        <v/>
      </c>
      <c r="G324" s="27"/>
      <c r="H324" s="28" t="str">
        <f t="shared" si="25"/>
        <v/>
      </c>
      <c r="I324" s="29"/>
      <c r="Q324" s="62" t="str">
        <f t="shared" si="26"/>
        <v/>
      </c>
      <c r="R324" s="55" t="str">
        <f>IF(C324="","",IF(C324="大人",D324,IF(C324="幼児",D324,VLOOKUP(C324,【消去禁止】プルダウンデータ!$A$1:$B$16,2,FALSE))))</f>
        <v/>
      </c>
      <c r="S324" s="56" t="str">
        <f>IF(R324="","",VLOOKUP(R324,【消去禁止】プルダウンデータ!$E$2:$F$103,2,FALSE))</f>
        <v/>
      </c>
      <c r="T324" s="54" t="str">
        <f t="shared" si="27"/>
        <v/>
      </c>
      <c r="U324" s="54" t="str">
        <f t="shared" si="28"/>
        <v/>
      </c>
      <c r="V324" s="60" t="str">
        <f t="shared" si="29"/>
        <v/>
      </c>
    </row>
    <row r="325" spans="1:22" ht="15.75" customHeight="1">
      <c r="A325" s="22">
        <v>317</v>
      </c>
      <c r="B325" s="46"/>
      <c r="C325" s="23"/>
      <c r="D325" s="24"/>
      <c r="E325" s="25"/>
      <c r="F325" s="26" t="str">
        <f t="shared" si="24"/>
        <v/>
      </c>
      <c r="G325" s="27"/>
      <c r="H325" s="28" t="str">
        <f t="shared" si="25"/>
        <v/>
      </c>
      <c r="I325" s="29"/>
      <c r="Q325" s="62" t="str">
        <f t="shared" si="26"/>
        <v/>
      </c>
      <c r="R325" s="55" t="str">
        <f>IF(C325="","",IF(C325="大人",D325,IF(C325="幼児",D325,VLOOKUP(C325,【消去禁止】プルダウンデータ!$A$1:$B$16,2,FALSE))))</f>
        <v/>
      </c>
      <c r="S325" s="56" t="str">
        <f>IF(R325="","",VLOOKUP(R325,【消去禁止】プルダウンデータ!$E$2:$F$103,2,FALSE))</f>
        <v/>
      </c>
      <c r="T325" s="54" t="str">
        <f t="shared" si="27"/>
        <v/>
      </c>
      <c r="U325" s="54" t="str">
        <f t="shared" si="28"/>
        <v/>
      </c>
      <c r="V325" s="60" t="str">
        <f t="shared" si="29"/>
        <v/>
      </c>
    </row>
    <row r="326" spans="1:22" ht="15.75" customHeight="1">
      <c r="A326" s="22">
        <v>318</v>
      </c>
      <c r="B326" s="46"/>
      <c r="C326" s="23"/>
      <c r="D326" s="24"/>
      <c r="E326" s="25"/>
      <c r="F326" s="26" t="str">
        <f t="shared" si="24"/>
        <v/>
      </c>
      <c r="G326" s="27"/>
      <c r="H326" s="28" t="str">
        <f t="shared" si="25"/>
        <v/>
      </c>
      <c r="I326" s="29"/>
      <c r="Q326" s="62" t="str">
        <f t="shared" si="26"/>
        <v/>
      </c>
      <c r="R326" s="55" t="str">
        <f>IF(C326="","",IF(C326="大人",D326,IF(C326="幼児",D326,VLOOKUP(C326,【消去禁止】プルダウンデータ!$A$1:$B$16,2,FALSE))))</f>
        <v/>
      </c>
      <c r="S326" s="56" t="str">
        <f>IF(R326="","",VLOOKUP(R326,【消去禁止】プルダウンデータ!$E$2:$F$103,2,FALSE))</f>
        <v/>
      </c>
      <c r="T326" s="54" t="str">
        <f t="shared" si="27"/>
        <v/>
      </c>
      <c r="U326" s="54" t="str">
        <f t="shared" si="28"/>
        <v/>
      </c>
      <c r="V326" s="60" t="str">
        <f t="shared" si="29"/>
        <v/>
      </c>
    </row>
    <row r="327" spans="1:22" ht="15.75" customHeight="1">
      <c r="A327" s="22">
        <v>319</v>
      </c>
      <c r="B327" s="46"/>
      <c r="C327" s="23"/>
      <c r="D327" s="24"/>
      <c r="E327" s="25"/>
      <c r="F327" s="26" t="str">
        <f t="shared" si="24"/>
        <v/>
      </c>
      <c r="G327" s="27"/>
      <c r="H327" s="28" t="str">
        <f t="shared" si="25"/>
        <v/>
      </c>
      <c r="I327" s="29"/>
      <c r="Q327" s="62" t="str">
        <f t="shared" si="26"/>
        <v/>
      </c>
      <c r="R327" s="55" t="str">
        <f>IF(C327="","",IF(C327="大人",D327,IF(C327="幼児",D327,VLOOKUP(C327,【消去禁止】プルダウンデータ!$A$1:$B$16,2,FALSE))))</f>
        <v/>
      </c>
      <c r="S327" s="56" t="str">
        <f>IF(R327="","",VLOOKUP(R327,【消去禁止】プルダウンデータ!$E$2:$F$103,2,FALSE))</f>
        <v/>
      </c>
      <c r="T327" s="54" t="str">
        <f t="shared" si="27"/>
        <v/>
      </c>
      <c r="U327" s="54" t="str">
        <f t="shared" si="28"/>
        <v/>
      </c>
      <c r="V327" s="60" t="str">
        <f t="shared" si="29"/>
        <v/>
      </c>
    </row>
    <row r="328" spans="1:22" ht="15.75" customHeight="1">
      <c r="A328" s="22">
        <v>320</v>
      </c>
      <c r="B328" s="46"/>
      <c r="C328" s="23"/>
      <c r="D328" s="24"/>
      <c r="E328" s="25"/>
      <c r="F328" s="26" t="str">
        <f t="shared" si="24"/>
        <v/>
      </c>
      <c r="G328" s="27"/>
      <c r="H328" s="28" t="str">
        <f t="shared" si="25"/>
        <v/>
      </c>
      <c r="I328" s="29"/>
      <c r="Q328" s="62" t="str">
        <f t="shared" si="26"/>
        <v/>
      </c>
      <c r="R328" s="55" t="str">
        <f>IF(C328="","",IF(C328="大人",D328,IF(C328="幼児",D328,VLOOKUP(C328,【消去禁止】プルダウンデータ!$A$1:$B$16,2,FALSE))))</f>
        <v/>
      </c>
      <c r="S328" s="56" t="str">
        <f>IF(R328="","",VLOOKUP(R328,【消去禁止】プルダウンデータ!$E$2:$F$103,2,FALSE))</f>
        <v/>
      </c>
      <c r="T328" s="54" t="str">
        <f t="shared" si="27"/>
        <v/>
      </c>
      <c r="U328" s="54" t="str">
        <f t="shared" si="28"/>
        <v/>
      </c>
      <c r="V328" s="60" t="str">
        <f t="shared" si="29"/>
        <v/>
      </c>
    </row>
    <row r="329" spans="1:22" ht="15.75" customHeight="1">
      <c r="A329" s="22">
        <v>321</v>
      </c>
      <c r="B329" s="46"/>
      <c r="C329" s="23"/>
      <c r="D329" s="24"/>
      <c r="E329" s="25"/>
      <c r="F329" s="26" t="str">
        <f t="shared" ref="F329:F392" si="30">IF(E329="","",VLOOKUP(E329,$A$9:$B$408,2,FALSE))</f>
        <v/>
      </c>
      <c r="G329" s="27"/>
      <c r="H329" s="28" t="str">
        <f t="shared" ref="H329:H392" si="31">IF(G329="","",VLOOKUP(G329,$A$9:$B$408,2,FALSE))</f>
        <v/>
      </c>
      <c r="I329" s="29"/>
      <c r="Q329" s="62" t="str">
        <f t="shared" ref="Q329:Q392" si="32">IF(B329="","",B329)</f>
        <v/>
      </c>
      <c r="R329" s="55" t="str">
        <f>IF(C329="","",IF(C329="大人",D329,IF(C329="幼児",D329,VLOOKUP(C329,【消去禁止】プルダウンデータ!$A$1:$B$16,2,FALSE))))</f>
        <v/>
      </c>
      <c r="S329" s="56" t="str">
        <f>IF(R329="","",VLOOKUP(R329,【消去禁止】プルダウンデータ!$E$2:$F$103,2,FALSE))</f>
        <v/>
      </c>
      <c r="T329" s="54" t="str">
        <f t="shared" si="27"/>
        <v/>
      </c>
      <c r="U329" s="54" t="str">
        <f t="shared" si="28"/>
        <v/>
      </c>
      <c r="V329" s="60" t="str">
        <f t="shared" si="29"/>
        <v/>
      </c>
    </row>
    <row r="330" spans="1:22" ht="15.75" customHeight="1">
      <c r="A330" s="22">
        <v>322</v>
      </c>
      <c r="B330" s="46"/>
      <c r="C330" s="23"/>
      <c r="D330" s="24"/>
      <c r="E330" s="25"/>
      <c r="F330" s="26" t="str">
        <f t="shared" si="30"/>
        <v/>
      </c>
      <c r="G330" s="27"/>
      <c r="H330" s="28" t="str">
        <f t="shared" si="31"/>
        <v/>
      </c>
      <c r="I330" s="29"/>
      <c r="Q330" s="62" t="str">
        <f t="shared" si="32"/>
        <v/>
      </c>
      <c r="R330" s="55" t="str">
        <f>IF(C330="","",IF(C330="大人",D330,IF(C330="幼児",D330,VLOOKUP(C330,【消去禁止】プルダウンデータ!$A$1:$B$16,2,FALSE))))</f>
        <v/>
      </c>
      <c r="S330" s="56" t="str">
        <f>IF(R330="","",VLOOKUP(R330,【消去禁止】プルダウンデータ!$E$2:$F$103,2,FALSE))</f>
        <v/>
      </c>
      <c r="T330" s="54" t="str">
        <f t="shared" ref="T330:T393" si="33">IF(E330="","",VLOOKUP(E330,$A$9:$B$408,2,FALSE))</f>
        <v/>
      </c>
      <c r="U330" s="54" t="str">
        <f t="shared" ref="U330:U393" si="34">IF(G330="","",VLOOKUP(G330,$A$9:$B$408,2,FALSE))</f>
        <v/>
      </c>
      <c r="V330" s="60" t="str">
        <f t="shared" ref="V330:V393" si="35">IF(I330="","",I330)</f>
        <v/>
      </c>
    </row>
    <row r="331" spans="1:22" ht="15.75" customHeight="1">
      <c r="A331" s="22">
        <v>323</v>
      </c>
      <c r="B331" s="46"/>
      <c r="C331" s="23"/>
      <c r="D331" s="24"/>
      <c r="E331" s="25"/>
      <c r="F331" s="26" t="str">
        <f t="shared" si="30"/>
        <v/>
      </c>
      <c r="G331" s="27"/>
      <c r="H331" s="28" t="str">
        <f t="shared" si="31"/>
        <v/>
      </c>
      <c r="I331" s="29"/>
      <c r="Q331" s="62" t="str">
        <f t="shared" si="32"/>
        <v/>
      </c>
      <c r="R331" s="55" t="str">
        <f>IF(C331="","",IF(C331="大人",D331,IF(C331="幼児",D331,VLOOKUP(C331,【消去禁止】プルダウンデータ!$A$1:$B$16,2,FALSE))))</f>
        <v/>
      </c>
      <c r="S331" s="56" t="str">
        <f>IF(R331="","",VLOOKUP(R331,【消去禁止】プルダウンデータ!$E$2:$F$103,2,FALSE))</f>
        <v/>
      </c>
      <c r="T331" s="54" t="str">
        <f t="shared" si="33"/>
        <v/>
      </c>
      <c r="U331" s="54" t="str">
        <f t="shared" si="34"/>
        <v/>
      </c>
      <c r="V331" s="60" t="str">
        <f t="shared" si="35"/>
        <v/>
      </c>
    </row>
    <row r="332" spans="1:22" ht="15.75" customHeight="1">
      <c r="A332" s="22">
        <v>324</v>
      </c>
      <c r="B332" s="46"/>
      <c r="C332" s="23"/>
      <c r="D332" s="24"/>
      <c r="E332" s="25"/>
      <c r="F332" s="26" t="str">
        <f t="shared" si="30"/>
        <v/>
      </c>
      <c r="G332" s="27"/>
      <c r="H332" s="28" t="str">
        <f t="shared" si="31"/>
        <v/>
      </c>
      <c r="I332" s="29"/>
      <c r="Q332" s="62" t="str">
        <f t="shared" si="32"/>
        <v/>
      </c>
      <c r="R332" s="55" t="str">
        <f>IF(C332="","",IF(C332="大人",D332,IF(C332="幼児",D332,VLOOKUP(C332,【消去禁止】プルダウンデータ!$A$1:$B$16,2,FALSE))))</f>
        <v/>
      </c>
      <c r="S332" s="56" t="str">
        <f>IF(R332="","",VLOOKUP(R332,【消去禁止】プルダウンデータ!$E$2:$F$103,2,FALSE))</f>
        <v/>
      </c>
      <c r="T332" s="54" t="str">
        <f t="shared" si="33"/>
        <v/>
      </c>
      <c r="U332" s="54" t="str">
        <f t="shared" si="34"/>
        <v/>
      </c>
      <c r="V332" s="60" t="str">
        <f t="shared" si="35"/>
        <v/>
      </c>
    </row>
    <row r="333" spans="1:22" ht="15.75" customHeight="1">
      <c r="A333" s="22">
        <v>325</v>
      </c>
      <c r="B333" s="46"/>
      <c r="C333" s="23"/>
      <c r="D333" s="24"/>
      <c r="E333" s="25"/>
      <c r="F333" s="26" t="str">
        <f t="shared" si="30"/>
        <v/>
      </c>
      <c r="G333" s="27"/>
      <c r="H333" s="28" t="str">
        <f t="shared" si="31"/>
        <v/>
      </c>
      <c r="I333" s="29"/>
      <c r="Q333" s="62" t="str">
        <f t="shared" si="32"/>
        <v/>
      </c>
      <c r="R333" s="55" t="str">
        <f>IF(C333="","",IF(C333="大人",D333,IF(C333="幼児",D333,VLOOKUP(C333,【消去禁止】プルダウンデータ!$A$1:$B$16,2,FALSE))))</f>
        <v/>
      </c>
      <c r="S333" s="56" t="str">
        <f>IF(R333="","",VLOOKUP(R333,【消去禁止】プルダウンデータ!$E$2:$F$103,2,FALSE))</f>
        <v/>
      </c>
      <c r="T333" s="54" t="str">
        <f t="shared" si="33"/>
        <v/>
      </c>
      <c r="U333" s="54" t="str">
        <f t="shared" si="34"/>
        <v/>
      </c>
      <c r="V333" s="60" t="str">
        <f t="shared" si="35"/>
        <v/>
      </c>
    </row>
    <row r="334" spans="1:22" ht="15.75" customHeight="1">
      <c r="A334" s="22">
        <v>326</v>
      </c>
      <c r="B334" s="46"/>
      <c r="C334" s="23"/>
      <c r="D334" s="24"/>
      <c r="E334" s="25"/>
      <c r="F334" s="26" t="str">
        <f t="shared" si="30"/>
        <v/>
      </c>
      <c r="G334" s="27"/>
      <c r="H334" s="28" t="str">
        <f t="shared" si="31"/>
        <v/>
      </c>
      <c r="I334" s="29"/>
      <c r="Q334" s="62" t="str">
        <f t="shared" si="32"/>
        <v/>
      </c>
      <c r="R334" s="55" t="str">
        <f>IF(C334="","",IF(C334="大人",D334,IF(C334="幼児",D334,VLOOKUP(C334,【消去禁止】プルダウンデータ!$A$1:$B$16,2,FALSE))))</f>
        <v/>
      </c>
      <c r="S334" s="56" t="str">
        <f>IF(R334="","",VLOOKUP(R334,【消去禁止】プルダウンデータ!$E$2:$F$103,2,FALSE))</f>
        <v/>
      </c>
      <c r="T334" s="54" t="str">
        <f t="shared" si="33"/>
        <v/>
      </c>
      <c r="U334" s="54" t="str">
        <f t="shared" si="34"/>
        <v/>
      </c>
      <c r="V334" s="60" t="str">
        <f t="shared" si="35"/>
        <v/>
      </c>
    </row>
    <row r="335" spans="1:22" ht="15.75" customHeight="1">
      <c r="A335" s="22">
        <v>327</v>
      </c>
      <c r="B335" s="46"/>
      <c r="C335" s="23"/>
      <c r="D335" s="24"/>
      <c r="E335" s="25"/>
      <c r="F335" s="26" t="str">
        <f t="shared" si="30"/>
        <v/>
      </c>
      <c r="G335" s="27"/>
      <c r="H335" s="28" t="str">
        <f t="shared" si="31"/>
        <v/>
      </c>
      <c r="I335" s="29"/>
      <c r="Q335" s="62" t="str">
        <f t="shared" si="32"/>
        <v/>
      </c>
      <c r="R335" s="55" t="str">
        <f>IF(C335="","",IF(C335="大人",D335,IF(C335="幼児",D335,VLOOKUP(C335,【消去禁止】プルダウンデータ!$A$1:$B$16,2,FALSE))))</f>
        <v/>
      </c>
      <c r="S335" s="56" t="str">
        <f>IF(R335="","",VLOOKUP(R335,【消去禁止】プルダウンデータ!$E$2:$F$103,2,FALSE))</f>
        <v/>
      </c>
      <c r="T335" s="54" t="str">
        <f t="shared" si="33"/>
        <v/>
      </c>
      <c r="U335" s="54" t="str">
        <f t="shared" si="34"/>
        <v/>
      </c>
      <c r="V335" s="60" t="str">
        <f t="shared" si="35"/>
        <v/>
      </c>
    </row>
    <row r="336" spans="1:22" ht="15.75" customHeight="1">
      <c r="A336" s="22">
        <v>328</v>
      </c>
      <c r="B336" s="46"/>
      <c r="C336" s="23"/>
      <c r="D336" s="24"/>
      <c r="E336" s="25"/>
      <c r="F336" s="26" t="str">
        <f t="shared" si="30"/>
        <v/>
      </c>
      <c r="G336" s="27"/>
      <c r="H336" s="28" t="str">
        <f t="shared" si="31"/>
        <v/>
      </c>
      <c r="I336" s="29"/>
      <c r="Q336" s="62" t="str">
        <f t="shared" si="32"/>
        <v/>
      </c>
      <c r="R336" s="55" t="str">
        <f>IF(C336="","",IF(C336="大人",D336,IF(C336="幼児",D336,VLOOKUP(C336,【消去禁止】プルダウンデータ!$A$1:$B$16,2,FALSE))))</f>
        <v/>
      </c>
      <c r="S336" s="56" t="str">
        <f>IF(R336="","",VLOOKUP(R336,【消去禁止】プルダウンデータ!$E$2:$F$103,2,FALSE))</f>
        <v/>
      </c>
      <c r="T336" s="54" t="str">
        <f t="shared" si="33"/>
        <v/>
      </c>
      <c r="U336" s="54" t="str">
        <f t="shared" si="34"/>
        <v/>
      </c>
      <c r="V336" s="60" t="str">
        <f t="shared" si="35"/>
        <v/>
      </c>
    </row>
    <row r="337" spans="1:22" ht="15.75" customHeight="1">
      <c r="A337" s="22">
        <v>329</v>
      </c>
      <c r="B337" s="46"/>
      <c r="C337" s="23"/>
      <c r="D337" s="24"/>
      <c r="E337" s="25"/>
      <c r="F337" s="26" t="str">
        <f t="shared" si="30"/>
        <v/>
      </c>
      <c r="G337" s="27"/>
      <c r="H337" s="28" t="str">
        <f t="shared" si="31"/>
        <v/>
      </c>
      <c r="I337" s="29"/>
      <c r="Q337" s="62" t="str">
        <f t="shared" si="32"/>
        <v/>
      </c>
      <c r="R337" s="55" t="str">
        <f>IF(C337="","",IF(C337="大人",D337,IF(C337="幼児",D337,VLOOKUP(C337,【消去禁止】プルダウンデータ!$A$1:$B$16,2,FALSE))))</f>
        <v/>
      </c>
      <c r="S337" s="56" t="str">
        <f>IF(R337="","",VLOOKUP(R337,【消去禁止】プルダウンデータ!$E$2:$F$103,2,FALSE))</f>
        <v/>
      </c>
      <c r="T337" s="54" t="str">
        <f t="shared" si="33"/>
        <v/>
      </c>
      <c r="U337" s="54" t="str">
        <f t="shared" si="34"/>
        <v/>
      </c>
      <c r="V337" s="60" t="str">
        <f t="shared" si="35"/>
        <v/>
      </c>
    </row>
    <row r="338" spans="1:22" ht="15.75" customHeight="1">
      <c r="A338" s="22">
        <v>330</v>
      </c>
      <c r="B338" s="46"/>
      <c r="C338" s="23"/>
      <c r="D338" s="24"/>
      <c r="E338" s="25"/>
      <c r="F338" s="26" t="str">
        <f t="shared" si="30"/>
        <v/>
      </c>
      <c r="G338" s="27"/>
      <c r="H338" s="28" t="str">
        <f t="shared" si="31"/>
        <v/>
      </c>
      <c r="I338" s="29"/>
      <c r="Q338" s="62" t="str">
        <f t="shared" si="32"/>
        <v/>
      </c>
      <c r="R338" s="55" t="str">
        <f>IF(C338="","",IF(C338="大人",D338,IF(C338="幼児",D338,VLOOKUP(C338,【消去禁止】プルダウンデータ!$A$1:$B$16,2,FALSE))))</f>
        <v/>
      </c>
      <c r="S338" s="56" t="str">
        <f>IF(R338="","",VLOOKUP(R338,【消去禁止】プルダウンデータ!$E$2:$F$103,2,FALSE))</f>
        <v/>
      </c>
      <c r="T338" s="54" t="str">
        <f t="shared" si="33"/>
        <v/>
      </c>
      <c r="U338" s="54" t="str">
        <f t="shared" si="34"/>
        <v/>
      </c>
      <c r="V338" s="60" t="str">
        <f t="shared" si="35"/>
        <v/>
      </c>
    </row>
    <row r="339" spans="1:22" ht="15.75" customHeight="1">
      <c r="A339" s="22">
        <v>331</v>
      </c>
      <c r="B339" s="46"/>
      <c r="C339" s="23"/>
      <c r="D339" s="24"/>
      <c r="E339" s="25"/>
      <c r="F339" s="26" t="str">
        <f t="shared" si="30"/>
        <v/>
      </c>
      <c r="G339" s="27"/>
      <c r="H339" s="28" t="str">
        <f t="shared" si="31"/>
        <v/>
      </c>
      <c r="I339" s="29"/>
      <c r="Q339" s="62" t="str">
        <f t="shared" si="32"/>
        <v/>
      </c>
      <c r="R339" s="55" t="str">
        <f>IF(C339="","",IF(C339="大人",D339,IF(C339="幼児",D339,VLOOKUP(C339,【消去禁止】プルダウンデータ!$A$1:$B$16,2,FALSE))))</f>
        <v/>
      </c>
      <c r="S339" s="56" t="str">
        <f>IF(R339="","",VLOOKUP(R339,【消去禁止】プルダウンデータ!$E$2:$F$103,2,FALSE))</f>
        <v/>
      </c>
      <c r="T339" s="54" t="str">
        <f t="shared" si="33"/>
        <v/>
      </c>
      <c r="U339" s="54" t="str">
        <f t="shared" si="34"/>
        <v/>
      </c>
      <c r="V339" s="60" t="str">
        <f t="shared" si="35"/>
        <v/>
      </c>
    </row>
    <row r="340" spans="1:22" ht="15.75" customHeight="1">
      <c r="A340" s="22">
        <v>332</v>
      </c>
      <c r="B340" s="46"/>
      <c r="C340" s="23"/>
      <c r="D340" s="24"/>
      <c r="E340" s="25"/>
      <c r="F340" s="26" t="str">
        <f t="shared" si="30"/>
        <v/>
      </c>
      <c r="G340" s="27"/>
      <c r="H340" s="28" t="str">
        <f t="shared" si="31"/>
        <v/>
      </c>
      <c r="I340" s="29"/>
      <c r="Q340" s="62" t="str">
        <f t="shared" si="32"/>
        <v/>
      </c>
      <c r="R340" s="55" t="str">
        <f>IF(C340="","",IF(C340="大人",D340,IF(C340="幼児",D340,VLOOKUP(C340,【消去禁止】プルダウンデータ!$A$1:$B$16,2,FALSE))))</f>
        <v/>
      </c>
      <c r="S340" s="56" t="str">
        <f>IF(R340="","",VLOOKUP(R340,【消去禁止】プルダウンデータ!$E$2:$F$103,2,FALSE))</f>
        <v/>
      </c>
      <c r="T340" s="54" t="str">
        <f t="shared" si="33"/>
        <v/>
      </c>
      <c r="U340" s="54" t="str">
        <f t="shared" si="34"/>
        <v/>
      </c>
      <c r="V340" s="60" t="str">
        <f t="shared" si="35"/>
        <v/>
      </c>
    </row>
    <row r="341" spans="1:22" ht="15.75" customHeight="1">
      <c r="A341" s="22">
        <v>333</v>
      </c>
      <c r="B341" s="46"/>
      <c r="C341" s="23"/>
      <c r="D341" s="24"/>
      <c r="E341" s="25"/>
      <c r="F341" s="26" t="str">
        <f t="shared" si="30"/>
        <v/>
      </c>
      <c r="G341" s="27"/>
      <c r="H341" s="28" t="str">
        <f t="shared" si="31"/>
        <v/>
      </c>
      <c r="I341" s="29"/>
      <c r="Q341" s="62" t="str">
        <f t="shared" si="32"/>
        <v/>
      </c>
      <c r="R341" s="55" t="str">
        <f>IF(C341="","",IF(C341="大人",D341,IF(C341="幼児",D341,VLOOKUP(C341,【消去禁止】プルダウンデータ!$A$1:$B$16,2,FALSE))))</f>
        <v/>
      </c>
      <c r="S341" s="56" t="str">
        <f>IF(R341="","",VLOOKUP(R341,【消去禁止】プルダウンデータ!$E$2:$F$103,2,FALSE))</f>
        <v/>
      </c>
      <c r="T341" s="54" t="str">
        <f t="shared" si="33"/>
        <v/>
      </c>
      <c r="U341" s="54" t="str">
        <f t="shared" si="34"/>
        <v/>
      </c>
      <c r="V341" s="60" t="str">
        <f t="shared" si="35"/>
        <v/>
      </c>
    </row>
    <row r="342" spans="1:22" ht="15.75" customHeight="1">
      <c r="A342" s="22">
        <v>334</v>
      </c>
      <c r="B342" s="46"/>
      <c r="C342" s="23"/>
      <c r="D342" s="24"/>
      <c r="E342" s="25"/>
      <c r="F342" s="26" t="str">
        <f t="shared" si="30"/>
        <v/>
      </c>
      <c r="G342" s="27"/>
      <c r="H342" s="28" t="str">
        <f t="shared" si="31"/>
        <v/>
      </c>
      <c r="I342" s="29"/>
      <c r="Q342" s="62" t="str">
        <f t="shared" si="32"/>
        <v/>
      </c>
      <c r="R342" s="55" t="str">
        <f>IF(C342="","",IF(C342="大人",D342,IF(C342="幼児",D342,VLOOKUP(C342,【消去禁止】プルダウンデータ!$A$1:$B$16,2,FALSE))))</f>
        <v/>
      </c>
      <c r="S342" s="56" t="str">
        <f>IF(R342="","",VLOOKUP(R342,【消去禁止】プルダウンデータ!$E$2:$F$103,2,FALSE))</f>
        <v/>
      </c>
      <c r="T342" s="54" t="str">
        <f t="shared" si="33"/>
        <v/>
      </c>
      <c r="U342" s="54" t="str">
        <f t="shared" si="34"/>
        <v/>
      </c>
      <c r="V342" s="60" t="str">
        <f t="shared" si="35"/>
        <v/>
      </c>
    </row>
    <row r="343" spans="1:22" ht="15.75" customHeight="1">
      <c r="A343" s="22">
        <v>335</v>
      </c>
      <c r="B343" s="46"/>
      <c r="C343" s="23"/>
      <c r="D343" s="24"/>
      <c r="E343" s="25"/>
      <c r="F343" s="26" t="str">
        <f t="shared" si="30"/>
        <v/>
      </c>
      <c r="G343" s="27"/>
      <c r="H343" s="28" t="str">
        <f t="shared" si="31"/>
        <v/>
      </c>
      <c r="I343" s="29"/>
      <c r="Q343" s="62" t="str">
        <f t="shared" si="32"/>
        <v/>
      </c>
      <c r="R343" s="55" t="str">
        <f>IF(C343="","",IF(C343="大人",D343,IF(C343="幼児",D343,VLOOKUP(C343,【消去禁止】プルダウンデータ!$A$1:$B$16,2,FALSE))))</f>
        <v/>
      </c>
      <c r="S343" s="56" t="str">
        <f>IF(R343="","",VLOOKUP(R343,【消去禁止】プルダウンデータ!$E$2:$F$103,2,FALSE))</f>
        <v/>
      </c>
      <c r="T343" s="54" t="str">
        <f t="shared" si="33"/>
        <v/>
      </c>
      <c r="U343" s="54" t="str">
        <f t="shared" si="34"/>
        <v/>
      </c>
      <c r="V343" s="60" t="str">
        <f t="shared" si="35"/>
        <v/>
      </c>
    </row>
    <row r="344" spans="1:22" ht="15.75" customHeight="1">
      <c r="A344" s="22">
        <v>336</v>
      </c>
      <c r="B344" s="46"/>
      <c r="C344" s="23"/>
      <c r="D344" s="24"/>
      <c r="E344" s="25"/>
      <c r="F344" s="26" t="str">
        <f t="shared" si="30"/>
        <v/>
      </c>
      <c r="G344" s="27"/>
      <c r="H344" s="28" t="str">
        <f t="shared" si="31"/>
        <v/>
      </c>
      <c r="I344" s="29"/>
      <c r="Q344" s="62" t="str">
        <f t="shared" si="32"/>
        <v/>
      </c>
      <c r="R344" s="55" t="str">
        <f>IF(C344="","",IF(C344="大人",D344,IF(C344="幼児",D344,VLOOKUP(C344,【消去禁止】プルダウンデータ!$A$1:$B$16,2,FALSE))))</f>
        <v/>
      </c>
      <c r="S344" s="56" t="str">
        <f>IF(R344="","",VLOOKUP(R344,【消去禁止】プルダウンデータ!$E$2:$F$103,2,FALSE))</f>
        <v/>
      </c>
      <c r="T344" s="54" t="str">
        <f t="shared" si="33"/>
        <v/>
      </c>
      <c r="U344" s="54" t="str">
        <f t="shared" si="34"/>
        <v/>
      </c>
      <c r="V344" s="60" t="str">
        <f t="shared" si="35"/>
        <v/>
      </c>
    </row>
    <row r="345" spans="1:22" ht="15.75" customHeight="1">
      <c r="A345" s="22">
        <v>337</v>
      </c>
      <c r="B345" s="46"/>
      <c r="C345" s="23"/>
      <c r="D345" s="24"/>
      <c r="E345" s="25"/>
      <c r="F345" s="26" t="str">
        <f t="shared" si="30"/>
        <v/>
      </c>
      <c r="G345" s="27"/>
      <c r="H345" s="28" t="str">
        <f t="shared" si="31"/>
        <v/>
      </c>
      <c r="I345" s="29"/>
      <c r="Q345" s="62" t="str">
        <f t="shared" si="32"/>
        <v/>
      </c>
      <c r="R345" s="55" t="str">
        <f>IF(C345="","",IF(C345="大人",D345,IF(C345="幼児",D345,VLOOKUP(C345,【消去禁止】プルダウンデータ!$A$1:$B$16,2,FALSE))))</f>
        <v/>
      </c>
      <c r="S345" s="56" t="str">
        <f>IF(R345="","",VLOOKUP(R345,【消去禁止】プルダウンデータ!$E$2:$F$103,2,FALSE))</f>
        <v/>
      </c>
      <c r="T345" s="54" t="str">
        <f t="shared" si="33"/>
        <v/>
      </c>
      <c r="U345" s="54" t="str">
        <f t="shared" si="34"/>
        <v/>
      </c>
      <c r="V345" s="60" t="str">
        <f t="shared" si="35"/>
        <v/>
      </c>
    </row>
    <row r="346" spans="1:22" ht="15.75" customHeight="1">
      <c r="A346" s="22">
        <v>338</v>
      </c>
      <c r="B346" s="46"/>
      <c r="C346" s="23"/>
      <c r="D346" s="24"/>
      <c r="E346" s="25"/>
      <c r="F346" s="26" t="str">
        <f t="shared" si="30"/>
        <v/>
      </c>
      <c r="G346" s="27"/>
      <c r="H346" s="28" t="str">
        <f t="shared" si="31"/>
        <v/>
      </c>
      <c r="I346" s="29"/>
      <c r="Q346" s="62" t="str">
        <f t="shared" si="32"/>
        <v/>
      </c>
      <c r="R346" s="55" t="str">
        <f>IF(C346="","",IF(C346="大人",D346,IF(C346="幼児",D346,VLOOKUP(C346,【消去禁止】プルダウンデータ!$A$1:$B$16,2,FALSE))))</f>
        <v/>
      </c>
      <c r="S346" s="56" t="str">
        <f>IF(R346="","",VLOOKUP(R346,【消去禁止】プルダウンデータ!$E$2:$F$103,2,FALSE))</f>
        <v/>
      </c>
      <c r="T346" s="54" t="str">
        <f t="shared" si="33"/>
        <v/>
      </c>
      <c r="U346" s="54" t="str">
        <f t="shared" si="34"/>
        <v/>
      </c>
      <c r="V346" s="60" t="str">
        <f t="shared" si="35"/>
        <v/>
      </c>
    </row>
    <row r="347" spans="1:22" ht="15.75" customHeight="1">
      <c r="A347" s="22">
        <v>339</v>
      </c>
      <c r="B347" s="46"/>
      <c r="C347" s="23"/>
      <c r="D347" s="24"/>
      <c r="E347" s="25"/>
      <c r="F347" s="26" t="str">
        <f t="shared" si="30"/>
        <v/>
      </c>
      <c r="G347" s="27"/>
      <c r="H347" s="28" t="str">
        <f t="shared" si="31"/>
        <v/>
      </c>
      <c r="I347" s="29"/>
      <c r="Q347" s="62" t="str">
        <f t="shared" si="32"/>
        <v/>
      </c>
      <c r="R347" s="55" t="str">
        <f>IF(C347="","",IF(C347="大人",D347,IF(C347="幼児",D347,VLOOKUP(C347,【消去禁止】プルダウンデータ!$A$1:$B$16,2,FALSE))))</f>
        <v/>
      </c>
      <c r="S347" s="56" t="str">
        <f>IF(R347="","",VLOOKUP(R347,【消去禁止】プルダウンデータ!$E$2:$F$103,2,FALSE))</f>
        <v/>
      </c>
      <c r="T347" s="54" t="str">
        <f t="shared" si="33"/>
        <v/>
      </c>
      <c r="U347" s="54" t="str">
        <f t="shared" si="34"/>
        <v/>
      </c>
      <c r="V347" s="60" t="str">
        <f t="shared" si="35"/>
        <v/>
      </c>
    </row>
    <row r="348" spans="1:22" ht="15.75" customHeight="1">
      <c r="A348" s="22">
        <v>340</v>
      </c>
      <c r="B348" s="46"/>
      <c r="C348" s="23"/>
      <c r="D348" s="24"/>
      <c r="E348" s="25"/>
      <c r="F348" s="26" t="str">
        <f t="shared" si="30"/>
        <v/>
      </c>
      <c r="G348" s="27"/>
      <c r="H348" s="28" t="str">
        <f t="shared" si="31"/>
        <v/>
      </c>
      <c r="I348" s="29"/>
      <c r="Q348" s="62" t="str">
        <f t="shared" si="32"/>
        <v/>
      </c>
      <c r="R348" s="55" t="str">
        <f>IF(C348="","",IF(C348="大人",D348,IF(C348="幼児",D348,VLOOKUP(C348,【消去禁止】プルダウンデータ!$A$1:$B$16,2,FALSE))))</f>
        <v/>
      </c>
      <c r="S348" s="56" t="str">
        <f>IF(R348="","",VLOOKUP(R348,【消去禁止】プルダウンデータ!$E$2:$F$103,2,FALSE))</f>
        <v/>
      </c>
      <c r="T348" s="54" t="str">
        <f t="shared" si="33"/>
        <v/>
      </c>
      <c r="U348" s="54" t="str">
        <f t="shared" si="34"/>
        <v/>
      </c>
      <c r="V348" s="60" t="str">
        <f t="shared" si="35"/>
        <v/>
      </c>
    </row>
    <row r="349" spans="1:22" ht="15.75" customHeight="1">
      <c r="A349" s="22">
        <v>341</v>
      </c>
      <c r="B349" s="46"/>
      <c r="C349" s="23"/>
      <c r="D349" s="24"/>
      <c r="E349" s="25"/>
      <c r="F349" s="26" t="str">
        <f t="shared" si="30"/>
        <v/>
      </c>
      <c r="G349" s="27"/>
      <c r="H349" s="28" t="str">
        <f t="shared" si="31"/>
        <v/>
      </c>
      <c r="I349" s="29"/>
      <c r="Q349" s="62" t="str">
        <f t="shared" si="32"/>
        <v/>
      </c>
      <c r="R349" s="55" t="str">
        <f>IF(C349="","",IF(C349="大人",D349,IF(C349="幼児",D349,VLOOKUP(C349,【消去禁止】プルダウンデータ!$A$1:$B$16,2,FALSE))))</f>
        <v/>
      </c>
      <c r="S349" s="56" t="str">
        <f>IF(R349="","",VLOOKUP(R349,【消去禁止】プルダウンデータ!$E$2:$F$103,2,FALSE))</f>
        <v/>
      </c>
      <c r="T349" s="54" t="str">
        <f t="shared" si="33"/>
        <v/>
      </c>
      <c r="U349" s="54" t="str">
        <f t="shared" si="34"/>
        <v/>
      </c>
      <c r="V349" s="60" t="str">
        <f t="shared" si="35"/>
        <v/>
      </c>
    </row>
    <row r="350" spans="1:22" ht="15.75" customHeight="1">
      <c r="A350" s="22">
        <v>342</v>
      </c>
      <c r="B350" s="46"/>
      <c r="C350" s="23"/>
      <c r="D350" s="24"/>
      <c r="E350" s="25"/>
      <c r="F350" s="26" t="str">
        <f t="shared" si="30"/>
        <v/>
      </c>
      <c r="G350" s="27"/>
      <c r="H350" s="28" t="str">
        <f t="shared" si="31"/>
        <v/>
      </c>
      <c r="I350" s="29"/>
      <c r="Q350" s="62" t="str">
        <f t="shared" si="32"/>
        <v/>
      </c>
      <c r="R350" s="55" t="str">
        <f>IF(C350="","",IF(C350="大人",D350,IF(C350="幼児",D350,VLOOKUP(C350,【消去禁止】プルダウンデータ!$A$1:$B$16,2,FALSE))))</f>
        <v/>
      </c>
      <c r="S350" s="56" t="str">
        <f>IF(R350="","",VLOOKUP(R350,【消去禁止】プルダウンデータ!$E$2:$F$103,2,FALSE))</f>
        <v/>
      </c>
      <c r="T350" s="54" t="str">
        <f t="shared" si="33"/>
        <v/>
      </c>
      <c r="U350" s="54" t="str">
        <f t="shared" si="34"/>
        <v/>
      </c>
      <c r="V350" s="60" t="str">
        <f t="shared" si="35"/>
        <v/>
      </c>
    </row>
    <row r="351" spans="1:22" ht="15.75" customHeight="1">
      <c r="A351" s="22">
        <v>343</v>
      </c>
      <c r="B351" s="46"/>
      <c r="C351" s="23"/>
      <c r="D351" s="24"/>
      <c r="E351" s="25"/>
      <c r="F351" s="26" t="str">
        <f t="shared" si="30"/>
        <v/>
      </c>
      <c r="G351" s="27"/>
      <c r="H351" s="28" t="str">
        <f t="shared" si="31"/>
        <v/>
      </c>
      <c r="I351" s="29"/>
      <c r="Q351" s="62" t="str">
        <f t="shared" si="32"/>
        <v/>
      </c>
      <c r="R351" s="55" t="str">
        <f>IF(C351="","",IF(C351="大人",D351,IF(C351="幼児",D351,VLOOKUP(C351,【消去禁止】プルダウンデータ!$A$1:$B$16,2,FALSE))))</f>
        <v/>
      </c>
      <c r="S351" s="56" t="str">
        <f>IF(R351="","",VLOOKUP(R351,【消去禁止】プルダウンデータ!$E$2:$F$103,2,FALSE))</f>
        <v/>
      </c>
      <c r="T351" s="54" t="str">
        <f t="shared" si="33"/>
        <v/>
      </c>
      <c r="U351" s="54" t="str">
        <f t="shared" si="34"/>
        <v/>
      </c>
      <c r="V351" s="60" t="str">
        <f t="shared" si="35"/>
        <v/>
      </c>
    </row>
    <row r="352" spans="1:22" ht="15.75" customHeight="1">
      <c r="A352" s="22">
        <v>344</v>
      </c>
      <c r="B352" s="46"/>
      <c r="C352" s="23"/>
      <c r="D352" s="24"/>
      <c r="E352" s="25"/>
      <c r="F352" s="26" t="str">
        <f t="shared" si="30"/>
        <v/>
      </c>
      <c r="G352" s="27"/>
      <c r="H352" s="28" t="str">
        <f t="shared" si="31"/>
        <v/>
      </c>
      <c r="I352" s="29"/>
      <c r="Q352" s="62" t="str">
        <f t="shared" si="32"/>
        <v/>
      </c>
      <c r="R352" s="55" t="str">
        <f>IF(C352="","",IF(C352="大人",D352,IF(C352="幼児",D352,VLOOKUP(C352,【消去禁止】プルダウンデータ!$A$1:$B$16,2,FALSE))))</f>
        <v/>
      </c>
      <c r="S352" s="56" t="str">
        <f>IF(R352="","",VLOOKUP(R352,【消去禁止】プルダウンデータ!$E$2:$F$103,2,FALSE))</f>
        <v/>
      </c>
      <c r="T352" s="54" t="str">
        <f t="shared" si="33"/>
        <v/>
      </c>
      <c r="U352" s="54" t="str">
        <f t="shared" si="34"/>
        <v/>
      </c>
      <c r="V352" s="60" t="str">
        <f t="shared" si="35"/>
        <v/>
      </c>
    </row>
    <row r="353" spans="1:22" ht="15.75" customHeight="1">
      <c r="A353" s="22">
        <v>345</v>
      </c>
      <c r="B353" s="46"/>
      <c r="C353" s="23"/>
      <c r="D353" s="24"/>
      <c r="E353" s="25"/>
      <c r="F353" s="26" t="str">
        <f t="shared" si="30"/>
        <v/>
      </c>
      <c r="G353" s="27"/>
      <c r="H353" s="28" t="str">
        <f t="shared" si="31"/>
        <v/>
      </c>
      <c r="I353" s="29"/>
      <c r="Q353" s="62" t="str">
        <f t="shared" si="32"/>
        <v/>
      </c>
      <c r="R353" s="55" t="str">
        <f>IF(C353="","",IF(C353="大人",D353,IF(C353="幼児",D353,VLOOKUP(C353,【消去禁止】プルダウンデータ!$A$1:$B$16,2,FALSE))))</f>
        <v/>
      </c>
      <c r="S353" s="56" t="str">
        <f>IF(R353="","",VLOOKUP(R353,【消去禁止】プルダウンデータ!$E$2:$F$103,2,FALSE))</f>
        <v/>
      </c>
      <c r="T353" s="54" t="str">
        <f t="shared" si="33"/>
        <v/>
      </c>
      <c r="U353" s="54" t="str">
        <f t="shared" si="34"/>
        <v/>
      </c>
      <c r="V353" s="60" t="str">
        <f t="shared" si="35"/>
        <v/>
      </c>
    </row>
    <row r="354" spans="1:22" ht="15.75" customHeight="1">
      <c r="A354" s="22">
        <v>346</v>
      </c>
      <c r="B354" s="46"/>
      <c r="C354" s="23"/>
      <c r="D354" s="24"/>
      <c r="E354" s="25"/>
      <c r="F354" s="26" t="str">
        <f t="shared" si="30"/>
        <v/>
      </c>
      <c r="G354" s="27"/>
      <c r="H354" s="28" t="str">
        <f t="shared" si="31"/>
        <v/>
      </c>
      <c r="I354" s="29"/>
      <c r="Q354" s="62" t="str">
        <f t="shared" si="32"/>
        <v/>
      </c>
      <c r="R354" s="55" t="str">
        <f>IF(C354="","",IF(C354="大人",D354,IF(C354="幼児",D354,VLOOKUP(C354,【消去禁止】プルダウンデータ!$A$1:$B$16,2,FALSE))))</f>
        <v/>
      </c>
      <c r="S354" s="56" t="str">
        <f>IF(R354="","",VLOOKUP(R354,【消去禁止】プルダウンデータ!$E$2:$F$103,2,FALSE))</f>
        <v/>
      </c>
      <c r="T354" s="54" t="str">
        <f t="shared" si="33"/>
        <v/>
      </c>
      <c r="U354" s="54" t="str">
        <f t="shared" si="34"/>
        <v/>
      </c>
      <c r="V354" s="60" t="str">
        <f t="shared" si="35"/>
        <v/>
      </c>
    </row>
    <row r="355" spans="1:22" ht="15.75" customHeight="1">
      <c r="A355" s="22">
        <v>347</v>
      </c>
      <c r="B355" s="46"/>
      <c r="C355" s="23"/>
      <c r="D355" s="24"/>
      <c r="E355" s="25"/>
      <c r="F355" s="26" t="str">
        <f t="shared" si="30"/>
        <v/>
      </c>
      <c r="G355" s="27"/>
      <c r="H355" s="28" t="str">
        <f t="shared" si="31"/>
        <v/>
      </c>
      <c r="I355" s="29"/>
      <c r="Q355" s="62" t="str">
        <f t="shared" si="32"/>
        <v/>
      </c>
      <c r="R355" s="55" t="str">
        <f>IF(C355="","",IF(C355="大人",D355,IF(C355="幼児",D355,VLOOKUP(C355,【消去禁止】プルダウンデータ!$A$1:$B$16,2,FALSE))))</f>
        <v/>
      </c>
      <c r="S355" s="56" t="str">
        <f>IF(R355="","",VLOOKUP(R355,【消去禁止】プルダウンデータ!$E$2:$F$103,2,FALSE))</f>
        <v/>
      </c>
      <c r="T355" s="54" t="str">
        <f t="shared" si="33"/>
        <v/>
      </c>
      <c r="U355" s="54" t="str">
        <f t="shared" si="34"/>
        <v/>
      </c>
      <c r="V355" s="60" t="str">
        <f t="shared" si="35"/>
        <v/>
      </c>
    </row>
    <row r="356" spans="1:22" ht="15.75" customHeight="1">
      <c r="A356" s="22">
        <v>348</v>
      </c>
      <c r="B356" s="46"/>
      <c r="C356" s="23"/>
      <c r="D356" s="24"/>
      <c r="E356" s="25"/>
      <c r="F356" s="26" t="str">
        <f t="shared" si="30"/>
        <v/>
      </c>
      <c r="G356" s="27"/>
      <c r="H356" s="28" t="str">
        <f t="shared" si="31"/>
        <v/>
      </c>
      <c r="I356" s="29"/>
      <c r="Q356" s="62" t="str">
        <f t="shared" si="32"/>
        <v/>
      </c>
      <c r="R356" s="55" t="str">
        <f>IF(C356="","",IF(C356="大人",D356,IF(C356="幼児",D356,VLOOKUP(C356,【消去禁止】プルダウンデータ!$A$1:$B$16,2,FALSE))))</f>
        <v/>
      </c>
      <c r="S356" s="56" t="str">
        <f>IF(R356="","",VLOOKUP(R356,【消去禁止】プルダウンデータ!$E$2:$F$103,2,FALSE))</f>
        <v/>
      </c>
      <c r="T356" s="54" t="str">
        <f t="shared" si="33"/>
        <v/>
      </c>
      <c r="U356" s="54" t="str">
        <f t="shared" si="34"/>
        <v/>
      </c>
      <c r="V356" s="60" t="str">
        <f t="shared" si="35"/>
        <v/>
      </c>
    </row>
    <row r="357" spans="1:22" ht="15.75" customHeight="1">
      <c r="A357" s="22">
        <v>349</v>
      </c>
      <c r="B357" s="46"/>
      <c r="C357" s="23"/>
      <c r="D357" s="24"/>
      <c r="E357" s="25"/>
      <c r="F357" s="26" t="str">
        <f t="shared" si="30"/>
        <v/>
      </c>
      <c r="G357" s="27"/>
      <c r="H357" s="28" t="str">
        <f t="shared" si="31"/>
        <v/>
      </c>
      <c r="I357" s="29"/>
      <c r="Q357" s="62" t="str">
        <f t="shared" si="32"/>
        <v/>
      </c>
      <c r="R357" s="55" t="str">
        <f>IF(C357="","",IF(C357="大人",D357,IF(C357="幼児",D357,VLOOKUP(C357,【消去禁止】プルダウンデータ!$A$1:$B$16,2,FALSE))))</f>
        <v/>
      </c>
      <c r="S357" s="56" t="str">
        <f>IF(R357="","",VLOOKUP(R357,【消去禁止】プルダウンデータ!$E$2:$F$103,2,FALSE))</f>
        <v/>
      </c>
      <c r="T357" s="54" t="str">
        <f t="shared" si="33"/>
        <v/>
      </c>
      <c r="U357" s="54" t="str">
        <f t="shared" si="34"/>
        <v/>
      </c>
      <c r="V357" s="60" t="str">
        <f t="shared" si="35"/>
        <v/>
      </c>
    </row>
    <row r="358" spans="1:22" ht="15.75" customHeight="1">
      <c r="A358" s="22">
        <v>350</v>
      </c>
      <c r="B358" s="46"/>
      <c r="C358" s="23"/>
      <c r="D358" s="24"/>
      <c r="E358" s="25"/>
      <c r="F358" s="26" t="str">
        <f t="shared" si="30"/>
        <v/>
      </c>
      <c r="G358" s="27"/>
      <c r="H358" s="28" t="str">
        <f t="shared" si="31"/>
        <v/>
      </c>
      <c r="I358" s="29"/>
      <c r="Q358" s="62" t="str">
        <f t="shared" si="32"/>
        <v/>
      </c>
      <c r="R358" s="55" t="str">
        <f>IF(C358="","",IF(C358="大人",D358,IF(C358="幼児",D358,VLOOKUP(C358,【消去禁止】プルダウンデータ!$A$1:$B$16,2,FALSE))))</f>
        <v/>
      </c>
      <c r="S358" s="56" t="str">
        <f>IF(R358="","",VLOOKUP(R358,【消去禁止】プルダウンデータ!$E$2:$F$103,2,FALSE))</f>
        <v/>
      </c>
      <c r="T358" s="54" t="str">
        <f t="shared" si="33"/>
        <v/>
      </c>
      <c r="U358" s="54" t="str">
        <f t="shared" si="34"/>
        <v/>
      </c>
      <c r="V358" s="60" t="str">
        <f t="shared" si="35"/>
        <v/>
      </c>
    </row>
    <row r="359" spans="1:22" ht="15.75" customHeight="1">
      <c r="A359" s="22">
        <v>351</v>
      </c>
      <c r="B359" s="46"/>
      <c r="C359" s="23"/>
      <c r="D359" s="24"/>
      <c r="E359" s="25"/>
      <c r="F359" s="26" t="str">
        <f t="shared" si="30"/>
        <v/>
      </c>
      <c r="G359" s="27"/>
      <c r="H359" s="28" t="str">
        <f t="shared" si="31"/>
        <v/>
      </c>
      <c r="I359" s="29"/>
      <c r="Q359" s="62" t="str">
        <f t="shared" si="32"/>
        <v/>
      </c>
      <c r="R359" s="55" t="str">
        <f>IF(C359="","",IF(C359="大人",D359,IF(C359="幼児",D359,VLOOKUP(C359,【消去禁止】プルダウンデータ!$A$1:$B$16,2,FALSE))))</f>
        <v/>
      </c>
      <c r="S359" s="56" t="str">
        <f>IF(R359="","",VLOOKUP(R359,【消去禁止】プルダウンデータ!$E$2:$F$103,2,FALSE))</f>
        <v/>
      </c>
      <c r="T359" s="54" t="str">
        <f t="shared" si="33"/>
        <v/>
      </c>
      <c r="U359" s="54" t="str">
        <f t="shared" si="34"/>
        <v/>
      </c>
      <c r="V359" s="60" t="str">
        <f t="shared" si="35"/>
        <v/>
      </c>
    </row>
    <row r="360" spans="1:22" ht="15.75" customHeight="1">
      <c r="A360" s="22">
        <v>352</v>
      </c>
      <c r="B360" s="46"/>
      <c r="C360" s="23"/>
      <c r="D360" s="24"/>
      <c r="E360" s="25"/>
      <c r="F360" s="26" t="str">
        <f t="shared" si="30"/>
        <v/>
      </c>
      <c r="G360" s="27"/>
      <c r="H360" s="28" t="str">
        <f t="shared" si="31"/>
        <v/>
      </c>
      <c r="I360" s="29"/>
      <c r="Q360" s="62" t="str">
        <f t="shared" si="32"/>
        <v/>
      </c>
      <c r="R360" s="55" t="str">
        <f>IF(C360="","",IF(C360="大人",D360,IF(C360="幼児",D360,VLOOKUP(C360,【消去禁止】プルダウンデータ!$A$1:$B$16,2,FALSE))))</f>
        <v/>
      </c>
      <c r="S360" s="56" t="str">
        <f>IF(R360="","",VLOOKUP(R360,【消去禁止】プルダウンデータ!$E$2:$F$103,2,FALSE))</f>
        <v/>
      </c>
      <c r="T360" s="54" t="str">
        <f t="shared" si="33"/>
        <v/>
      </c>
      <c r="U360" s="54" t="str">
        <f t="shared" si="34"/>
        <v/>
      </c>
      <c r="V360" s="60" t="str">
        <f t="shared" si="35"/>
        <v/>
      </c>
    </row>
    <row r="361" spans="1:22" ht="15.75" customHeight="1">
      <c r="A361" s="22">
        <v>353</v>
      </c>
      <c r="B361" s="46"/>
      <c r="C361" s="23"/>
      <c r="D361" s="24"/>
      <c r="E361" s="25"/>
      <c r="F361" s="26" t="str">
        <f t="shared" si="30"/>
        <v/>
      </c>
      <c r="G361" s="27"/>
      <c r="H361" s="28" t="str">
        <f t="shared" si="31"/>
        <v/>
      </c>
      <c r="I361" s="29"/>
      <c r="Q361" s="62" t="str">
        <f t="shared" si="32"/>
        <v/>
      </c>
      <c r="R361" s="55" t="str">
        <f>IF(C361="","",IF(C361="大人",D361,IF(C361="幼児",D361,VLOOKUP(C361,【消去禁止】プルダウンデータ!$A$1:$B$16,2,FALSE))))</f>
        <v/>
      </c>
      <c r="S361" s="56" t="str">
        <f>IF(R361="","",VLOOKUP(R361,【消去禁止】プルダウンデータ!$E$2:$F$103,2,FALSE))</f>
        <v/>
      </c>
      <c r="T361" s="54" t="str">
        <f t="shared" si="33"/>
        <v/>
      </c>
      <c r="U361" s="54" t="str">
        <f t="shared" si="34"/>
        <v/>
      </c>
      <c r="V361" s="60" t="str">
        <f t="shared" si="35"/>
        <v/>
      </c>
    </row>
    <row r="362" spans="1:22" ht="15.75" customHeight="1">
      <c r="A362" s="22">
        <v>354</v>
      </c>
      <c r="B362" s="46"/>
      <c r="C362" s="23"/>
      <c r="D362" s="24"/>
      <c r="E362" s="25"/>
      <c r="F362" s="26" t="str">
        <f t="shared" si="30"/>
        <v/>
      </c>
      <c r="G362" s="27"/>
      <c r="H362" s="28" t="str">
        <f t="shared" si="31"/>
        <v/>
      </c>
      <c r="I362" s="29"/>
      <c r="Q362" s="62" t="str">
        <f t="shared" si="32"/>
        <v/>
      </c>
      <c r="R362" s="55" t="str">
        <f>IF(C362="","",IF(C362="大人",D362,IF(C362="幼児",D362,VLOOKUP(C362,【消去禁止】プルダウンデータ!$A$1:$B$16,2,FALSE))))</f>
        <v/>
      </c>
      <c r="S362" s="56" t="str">
        <f>IF(R362="","",VLOOKUP(R362,【消去禁止】プルダウンデータ!$E$2:$F$103,2,FALSE))</f>
        <v/>
      </c>
      <c r="T362" s="54" t="str">
        <f t="shared" si="33"/>
        <v/>
      </c>
      <c r="U362" s="54" t="str">
        <f t="shared" si="34"/>
        <v/>
      </c>
      <c r="V362" s="60" t="str">
        <f t="shared" si="35"/>
        <v/>
      </c>
    </row>
    <row r="363" spans="1:22" ht="15.75" customHeight="1">
      <c r="A363" s="22">
        <v>355</v>
      </c>
      <c r="B363" s="46"/>
      <c r="C363" s="23"/>
      <c r="D363" s="24"/>
      <c r="E363" s="25"/>
      <c r="F363" s="26" t="str">
        <f t="shared" si="30"/>
        <v/>
      </c>
      <c r="G363" s="27"/>
      <c r="H363" s="28" t="str">
        <f t="shared" si="31"/>
        <v/>
      </c>
      <c r="I363" s="29"/>
      <c r="Q363" s="62" t="str">
        <f t="shared" si="32"/>
        <v/>
      </c>
      <c r="R363" s="55" t="str">
        <f>IF(C363="","",IF(C363="大人",D363,IF(C363="幼児",D363,VLOOKUP(C363,【消去禁止】プルダウンデータ!$A$1:$B$16,2,FALSE))))</f>
        <v/>
      </c>
      <c r="S363" s="56" t="str">
        <f>IF(R363="","",VLOOKUP(R363,【消去禁止】プルダウンデータ!$E$2:$F$103,2,FALSE))</f>
        <v/>
      </c>
      <c r="T363" s="54" t="str">
        <f t="shared" si="33"/>
        <v/>
      </c>
      <c r="U363" s="54" t="str">
        <f t="shared" si="34"/>
        <v/>
      </c>
      <c r="V363" s="60" t="str">
        <f t="shared" si="35"/>
        <v/>
      </c>
    </row>
    <row r="364" spans="1:22" ht="15.75" customHeight="1">
      <c r="A364" s="22">
        <v>356</v>
      </c>
      <c r="B364" s="46"/>
      <c r="C364" s="23"/>
      <c r="D364" s="24"/>
      <c r="E364" s="25"/>
      <c r="F364" s="26" t="str">
        <f t="shared" si="30"/>
        <v/>
      </c>
      <c r="G364" s="27"/>
      <c r="H364" s="28" t="str">
        <f t="shared" si="31"/>
        <v/>
      </c>
      <c r="I364" s="29"/>
      <c r="Q364" s="62" t="str">
        <f t="shared" si="32"/>
        <v/>
      </c>
      <c r="R364" s="55" t="str">
        <f>IF(C364="","",IF(C364="大人",D364,IF(C364="幼児",D364,VLOOKUP(C364,【消去禁止】プルダウンデータ!$A$1:$B$16,2,FALSE))))</f>
        <v/>
      </c>
      <c r="S364" s="56" t="str">
        <f>IF(R364="","",VLOOKUP(R364,【消去禁止】プルダウンデータ!$E$2:$F$103,2,FALSE))</f>
        <v/>
      </c>
      <c r="T364" s="54" t="str">
        <f t="shared" si="33"/>
        <v/>
      </c>
      <c r="U364" s="54" t="str">
        <f t="shared" si="34"/>
        <v/>
      </c>
      <c r="V364" s="60" t="str">
        <f t="shared" si="35"/>
        <v/>
      </c>
    </row>
    <row r="365" spans="1:22" ht="15.75" customHeight="1">
      <c r="A365" s="22">
        <v>357</v>
      </c>
      <c r="B365" s="46"/>
      <c r="C365" s="23"/>
      <c r="D365" s="24"/>
      <c r="E365" s="25"/>
      <c r="F365" s="26" t="str">
        <f t="shared" si="30"/>
        <v/>
      </c>
      <c r="G365" s="27"/>
      <c r="H365" s="28" t="str">
        <f t="shared" si="31"/>
        <v/>
      </c>
      <c r="I365" s="29"/>
      <c r="Q365" s="62" t="str">
        <f t="shared" si="32"/>
        <v/>
      </c>
      <c r="R365" s="55" t="str">
        <f>IF(C365="","",IF(C365="大人",D365,IF(C365="幼児",D365,VLOOKUP(C365,【消去禁止】プルダウンデータ!$A$1:$B$16,2,FALSE))))</f>
        <v/>
      </c>
      <c r="S365" s="56" t="str">
        <f>IF(R365="","",VLOOKUP(R365,【消去禁止】プルダウンデータ!$E$2:$F$103,2,FALSE))</f>
        <v/>
      </c>
      <c r="T365" s="54" t="str">
        <f t="shared" si="33"/>
        <v/>
      </c>
      <c r="U365" s="54" t="str">
        <f t="shared" si="34"/>
        <v/>
      </c>
      <c r="V365" s="60" t="str">
        <f t="shared" si="35"/>
        <v/>
      </c>
    </row>
    <row r="366" spans="1:22" ht="15.75" customHeight="1">
      <c r="A366" s="22">
        <v>358</v>
      </c>
      <c r="B366" s="46"/>
      <c r="C366" s="23"/>
      <c r="D366" s="24"/>
      <c r="E366" s="25"/>
      <c r="F366" s="26" t="str">
        <f t="shared" si="30"/>
        <v/>
      </c>
      <c r="G366" s="27"/>
      <c r="H366" s="28" t="str">
        <f t="shared" si="31"/>
        <v/>
      </c>
      <c r="I366" s="29"/>
      <c r="Q366" s="62" t="str">
        <f t="shared" si="32"/>
        <v/>
      </c>
      <c r="R366" s="55" t="str">
        <f>IF(C366="","",IF(C366="大人",D366,IF(C366="幼児",D366,VLOOKUP(C366,【消去禁止】プルダウンデータ!$A$1:$B$16,2,FALSE))))</f>
        <v/>
      </c>
      <c r="S366" s="56" t="str">
        <f>IF(R366="","",VLOOKUP(R366,【消去禁止】プルダウンデータ!$E$2:$F$103,2,FALSE))</f>
        <v/>
      </c>
      <c r="T366" s="54" t="str">
        <f t="shared" si="33"/>
        <v/>
      </c>
      <c r="U366" s="54" t="str">
        <f t="shared" si="34"/>
        <v/>
      </c>
      <c r="V366" s="60" t="str">
        <f t="shared" si="35"/>
        <v/>
      </c>
    </row>
    <row r="367" spans="1:22" ht="15.75" customHeight="1">
      <c r="A367" s="22">
        <v>359</v>
      </c>
      <c r="B367" s="46"/>
      <c r="C367" s="23"/>
      <c r="D367" s="24"/>
      <c r="E367" s="25"/>
      <c r="F367" s="26" t="str">
        <f t="shared" si="30"/>
        <v/>
      </c>
      <c r="G367" s="27"/>
      <c r="H367" s="28" t="str">
        <f t="shared" si="31"/>
        <v/>
      </c>
      <c r="I367" s="29"/>
      <c r="Q367" s="62" t="str">
        <f t="shared" si="32"/>
        <v/>
      </c>
      <c r="R367" s="55" t="str">
        <f>IF(C367="","",IF(C367="大人",D367,IF(C367="幼児",D367,VLOOKUP(C367,【消去禁止】プルダウンデータ!$A$1:$B$16,2,FALSE))))</f>
        <v/>
      </c>
      <c r="S367" s="56" t="str">
        <f>IF(R367="","",VLOOKUP(R367,【消去禁止】プルダウンデータ!$E$2:$F$103,2,FALSE))</f>
        <v/>
      </c>
      <c r="T367" s="54" t="str">
        <f t="shared" si="33"/>
        <v/>
      </c>
      <c r="U367" s="54" t="str">
        <f t="shared" si="34"/>
        <v/>
      </c>
      <c r="V367" s="60" t="str">
        <f t="shared" si="35"/>
        <v/>
      </c>
    </row>
    <row r="368" spans="1:22" ht="15.75" customHeight="1">
      <c r="A368" s="22">
        <v>360</v>
      </c>
      <c r="B368" s="46"/>
      <c r="C368" s="23"/>
      <c r="D368" s="24"/>
      <c r="E368" s="25"/>
      <c r="F368" s="26" t="str">
        <f t="shared" si="30"/>
        <v/>
      </c>
      <c r="G368" s="27"/>
      <c r="H368" s="28" t="str">
        <f t="shared" si="31"/>
        <v/>
      </c>
      <c r="I368" s="29"/>
      <c r="Q368" s="62" t="str">
        <f t="shared" si="32"/>
        <v/>
      </c>
      <c r="R368" s="55" t="str">
        <f>IF(C368="","",IF(C368="大人",D368,IF(C368="幼児",D368,VLOOKUP(C368,【消去禁止】プルダウンデータ!$A$1:$B$16,2,FALSE))))</f>
        <v/>
      </c>
      <c r="S368" s="56" t="str">
        <f>IF(R368="","",VLOOKUP(R368,【消去禁止】プルダウンデータ!$E$2:$F$103,2,FALSE))</f>
        <v/>
      </c>
      <c r="T368" s="54" t="str">
        <f t="shared" si="33"/>
        <v/>
      </c>
      <c r="U368" s="54" t="str">
        <f t="shared" si="34"/>
        <v/>
      </c>
      <c r="V368" s="60" t="str">
        <f t="shared" si="35"/>
        <v/>
      </c>
    </row>
    <row r="369" spans="1:22" ht="15.75" customHeight="1">
      <c r="A369" s="22">
        <v>361</v>
      </c>
      <c r="B369" s="46"/>
      <c r="C369" s="23"/>
      <c r="D369" s="24"/>
      <c r="E369" s="25"/>
      <c r="F369" s="26" t="str">
        <f t="shared" si="30"/>
        <v/>
      </c>
      <c r="G369" s="27"/>
      <c r="H369" s="28" t="str">
        <f t="shared" si="31"/>
        <v/>
      </c>
      <c r="I369" s="29"/>
      <c r="Q369" s="62" t="str">
        <f t="shared" si="32"/>
        <v/>
      </c>
      <c r="R369" s="55" t="str">
        <f>IF(C369="","",IF(C369="大人",D369,IF(C369="幼児",D369,VLOOKUP(C369,【消去禁止】プルダウンデータ!$A$1:$B$16,2,FALSE))))</f>
        <v/>
      </c>
      <c r="S369" s="56" t="str">
        <f>IF(R369="","",VLOOKUP(R369,【消去禁止】プルダウンデータ!$E$2:$F$103,2,FALSE))</f>
        <v/>
      </c>
      <c r="T369" s="54" t="str">
        <f t="shared" si="33"/>
        <v/>
      </c>
      <c r="U369" s="54" t="str">
        <f t="shared" si="34"/>
        <v/>
      </c>
      <c r="V369" s="60" t="str">
        <f t="shared" si="35"/>
        <v/>
      </c>
    </row>
    <row r="370" spans="1:22" ht="15.75" customHeight="1">
      <c r="A370" s="22">
        <v>362</v>
      </c>
      <c r="B370" s="46"/>
      <c r="C370" s="23"/>
      <c r="D370" s="24"/>
      <c r="E370" s="25"/>
      <c r="F370" s="26" t="str">
        <f t="shared" si="30"/>
        <v/>
      </c>
      <c r="G370" s="27"/>
      <c r="H370" s="28" t="str">
        <f t="shared" si="31"/>
        <v/>
      </c>
      <c r="I370" s="29"/>
      <c r="Q370" s="62" t="str">
        <f t="shared" si="32"/>
        <v/>
      </c>
      <c r="R370" s="55" t="str">
        <f>IF(C370="","",IF(C370="大人",D370,IF(C370="幼児",D370,VLOOKUP(C370,【消去禁止】プルダウンデータ!$A$1:$B$16,2,FALSE))))</f>
        <v/>
      </c>
      <c r="S370" s="56" t="str">
        <f>IF(R370="","",VLOOKUP(R370,【消去禁止】プルダウンデータ!$E$2:$F$103,2,FALSE))</f>
        <v/>
      </c>
      <c r="T370" s="54" t="str">
        <f t="shared" si="33"/>
        <v/>
      </c>
      <c r="U370" s="54" t="str">
        <f t="shared" si="34"/>
        <v/>
      </c>
      <c r="V370" s="60" t="str">
        <f t="shared" si="35"/>
        <v/>
      </c>
    </row>
    <row r="371" spans="1:22" ht="15.75" customHeight="1">
      <c r="A371" s="22">
        <v>363</v>
      </c>
      <c r="B371" s="46"/>
      <c r="C371" s="23"/>
      <c r="D371" s="24"/>
      <c r="E371" s="25"/>
      <c r="F371" s="26" t="str">
        <f t="shared" si="30"/>
        <v/>
      </c>
      <c r="G371" s="27"/>
      <c r="H371" s="28" t="str">
        <f t="shared" si="31"/>
        <v/>
      </c>
      <c r="I371" s="29"/>
      <c r="Q371" s="62" t="str">
        <f t="shared" si="32"/>
        <v/>
      </c>
      <c r="R371" s="55" t="str">
        <f>IF(C371="","",IF(C371="大人",D371,IF(C371="幼児",D371,VLOOKUP(C371,【消去禁止】プルダウンデータ!$A$1:$B$16,2,FALSE))))</f>
        <v/>
      </c>
      <c r="S371" s="56" t="str">
        <f>IF(R371="","",VLOOKUP(R371,【消去禁止】プルダウンデータ!$E$2:$F$103,2,FALSE))</f>
        <v/>
      </c>
      <c r="T371" s="54" t="str">
        <f t="shared" si="33"/>
        <v/>
      </c>
      <c r="U371" s="54" t="str">
        <f t="shared" si="34"/>
        <v/>
      </c>
      <c r="V371" s="60" t="str">
        <f t="shared" si="35"/>
        <v/>
      </c>
    </row>
    <row r="372" spans="1:22" ht="15.75" customHeight="1">
      <c r="A372" s="22">
        <v>364</v>
      </c>
      <c r="B372" s="46"/>
      <c r="C372" s="23"/>
      <c r="D372" s="24"/>
      <c r="E372" s="25"/>
      <c r="F372" s="26" t="str">
        <f t="shared" si="30"/>
        <v/>
      </c>
      <c r="G372" s="27"/>
      <c r="H372" s="28" t="str">
        <f t="shared" si="31"/>
        <v/>
      </c>
      <c r="I372" s="29"/>
      <c r="Q372" s="62" t="str">
        <f t="shared" si="32"/>
        <v/>
      </c>
      <c r="R372" s="55" t="str">
        <f>IF(C372="","",IF(C372="大人",D372,IF(C372="幼児",D372,VLOOKUP(C372,【消去禁止】プルダウンデータ!$A$1:$B$16,2,FALSE))))</f>
        <v/>
      </c>
      <c r="S372" s="56" t="str">
        <f>IF(R372="","",VLOOKUP(R372,【消去禁止】プルダウンデータ!$E$2:$F$103,2,FALSE))</f>
        <v/>
      </c>
      <c r="T372" s="54" t="str">
        <f t="shared" si="33"/>
        <v/>
      </c>
      <c r="U372" s="54" t="str">
        <f t="shared" si="34"/>
        <v/>
      </c>
      <c r="V372" s="60" t="str">
        <f t="shared" si="35"/>
        <v/>
      </c>
    </row>
    <row r="373" spans="1:22" ht="15.75" customHeight="1">
      <c r="A373" s="22">
        <v>365</v>
      </c>
      <c r="B373" s="46"/>
      <c r="C373" s="23"/>
      <c r="D373" s="24"/>
      <c r="E373" s="25"/>
      <c r="F373" s="26" t="str">
        <f t="shared" si="30"/>
        <v/>
      </c>
      <c r="G373" s="27"/>
      <c r="H373" s="28" t="str">
        <f t="shared" si="31"/>
        <v/>
      </c>
      <c r="I373" s="29"/>
      <c r="Q373" s="62" t="str">
        <f t="shared" si="32"/>
        <v/>
      </c>
      <c r="R373" s="55" t="str">
        <f>IF(C373="","",IF(C373="大人",D373,IF(C373="幼児",D373,VLOOKUP(C373,【消去禁止】プルダウンデータ!$A$1:$B$16,2,FALSE))))</f>
        <v/>
      </c>
      <c r="S373" s="56" t="str">
        <f>IF(R373="","",VLOOKUP(R373,【消去禁止】プルダウンデータ!$E$2:$F$103,2,FALSE))</f>
        <v/>
      </c>
      <c r="T373" s="54" t="str">
        <f t="shared" si="33"/>
        <v/>
      </c>
      <c r="U373" s="54" t="str">
        <f t="shared" si="34"/>
        <v/>
      </c>
      <c r="V373" s="60" t="str">
        <f t="shared" si="35"/>
        <v/>
      </c>
    </row>
    <row r="374" spans="1:22" ht="15.75" customHeight="1">
      <c r="A374" s="22">
        <v>366</v>
      </c>
      <c r="B374" s="46"/>
      <c r="C374" s="23"/>
      <c r="D374" s="24"/>
      <c r="E374" s="25"/>
      <c r="F374" s="26" t="str">
        <f t="shared" si="30"/>
        <v/>
      </c>
      <c r="G374" s="27"/>
      <c r="H374" s="28" t="str">
        <f t="shared" si="31"/>
        <v/>
      </c>
      <c r="I374" s="29"/>
      <c r="Q374" s="62" t="str">
        <f t="shared" si="32"/>
        <v/>
      </c>
      <c r="R374" s="55" t="str">
        <f>IF(C374="","",IF(C374="大人",D374,IF(C374="幼児",D374,VLOOKUP(C374,【消去禁止】プルダウンデータ!$A$1:$B$16,2,FALSE))))</f>
        <v/>
      </c>
      <c r="S374" s="56" t="str">
        <f>IF(R374="","",VLOOKUP(R374,【消去禁止】プルダウンデータ!$E$2:$F$103,2,FALSE))</f>
        <v/>
      </c>
      <c r="T374" s="54" t="str">
        <f t="shared" si="33"/>
        <v/>
      </c>
      <c r="U374" s="54" t="str">
        <f t="shared" si="34"/>
        <v/>
      </c>
      <c r="V374" s="60" t="str">
        <f t="shared" si="35"/>
        <v/>
      </c>
    </row>
    <row r="375" spans="1:22" ht="15.75" customHeight="1">
      <c r="A375" s="22">
        <v>367</v>
      </c>
      <c r="B375" s="46"/>
      <c r="C375" s="23"/>
      <c r="D375" s="24"/>
      <c r="E375" s="25"/>
      <c r="F375" s="26" t="str">
        <f t="shared" si="30"/>
        <v/>
      </c>
      <c r="G375" s="27"/>
      <c r="H375" s="28" t="str">
        <f t="shared" si="31"/>
        <v/>
      </c>
      <c r="I375" s="29"/>
      <c r="Q375" s="62" t="str">
        <f t="shared" si="32"/>
        <v/>
      </c>
      <c r="R375" s="55" t="str">
        <f>IF(C375="","",IF(C375="大人",D375,IF(C375="幼児",D375,VLOOKUP(C375,【消去禁止】プルダウンデータ!$A$1:$B$16,2,FALSE))))</f>
        <v/>
      </c>
      <c r="S375" s="56" t="str">
        <f>IF(R375="","",VLOOKUP(R375,【消去禁止】プルダウンデータ!$E$2:$F$103,2,FALSE))</f>
        <v/>
      </c>
      <c r="T375" s="54" t="str">
        <f t="shared" si="33"/>
        <v/>
      </c>
      <c r="U375" s="54" t="str">
        <f t="shared" si="34"/>
        <v/>
      </c>
      <c r="V375" s="60" t="str">
        <f t="shared" si="35"/>
        <v/>
      </c>
    </row>
    <row r="376" spans="1:22" ht="15.75" customHeight="1">
      <c r="A376" s="22">
        <v>368</v>
      </c>
      <c r="B376" s="46"/>
      <c r="C376" s="23"/>
      <c r="D376" s="24"/>
      <c r="E376" s="25"/>
      <c r="F376" s="26" t="str">
        <f t="shared" si="30"/>
        <v/>
      </c>
      <c r="G376" s="27"/>
      <c r="H376" s="28" t="str">
        <f t="shared" si="31"/>
        <v/>
      </c>
      <c r="I376" s="29"/>
      <c r="Q376" s="62" t="str">
        <f t="shared" si="32"/>
        <v/>
      </c>
      <c r="R376" s="55" t="str">
        <f>IF(C376="","",IF(C376="大人",D376,IF(C376="幼児",D376,VLOOKUP(C376,【消去禁止】プルダウンデータ!$A$1:$B$16,2,FALSE))))</f>
        <v/>
      </c>
      <c r="S376" s="56" t="str">
        <f>IF(R376="","",VLOOKUP(R376,【消去禁止】プルダウンデータ!$E$2:$F$103,2,FALSE))</f>
        <v/>
      </c>
      <c r="T376" s="54" t="str">
        <f t="shared" si="33"/>
        <v/>
      </c>
      <c r="U376" s="54" t="str">
        <f t="shared" si="34"/>
        <v/>
      </c>
      <c r="V376" s="60" t="str">
        <f t="shared" si="35"/>
        <v/>
      </c>
    </row>
    <row r="377" spans="1:22" ht="15.75" customHeight="1">
      <c r="A377" s="22">
        <v>369</v>
      </c>
      <c r="B377" s="46"/>
      <c r="C377" s="23"/>
      <c r="D377" s="24"/>
      <c r="E377" s="25"/>
      <c r="F377" s="26" t="str">
        <f t="shared" si="30"/>
        <v/>
      </c>
      <c r="G377" s="27"/>
      <c r="H377" s="28" t="str">
        <f t="shared" si="31"/>
        <v/>
      </c>
      <c r="I377" s="29"/>
      <c r="Q377" s="62" t="str">
        <f t="shared" si="32"/>
        <v/>
      </c>
      <c r="R377" s="55" t="str">
        <f>IF(C377="","",IF(C377="大人",D377,IF(C377="幼児",D377,VLOOKUP(C377,【消去禁止】プルダウンデータ!$A$1:$B$16,2,FALSE))))</f>
        <v/>
      </c>
      <c r="S377" s="56" t="str">
        <f>IF(R377="","",VLOOKUP(R377,【消去禁止】プルダウンデータ!$E$2:$F$103,2,FALSE))</f>
        <v/>
      </c>
      <c r="T377" s="54" t="str">
        <f t="shared" si="33"/>
        <v/>
      </c>
      <c r="U377" s="54" t="str">
        <f t="shared" si="34"/>
        <v/>
      </c>
      <c r="V377" s="60" t="str">
        <f t="shared" si="35"/>
        <v/>
      </c>
    </row>
    <row r="378" spans="1:22" ht="15.75" customHeight="1">
      <c r="A378" s="22">
        <v>370</v>
      </c>
      <c r="B378" s="46"/>
      <c r="C378" s="23"/>
      <c r="D378" s="24"/>
      <c r="E378" s="25"/>
      <c r="F378" s="26" t="str">
        <f t="shared" si="30"/>
        <v/>
      </c>
      <c r="G378" s="27"/>
      <c r="H378" s="28" t="str">
        <f t="shared" si="31"/>
        <v/>
      </c>
      <c r="I378" s="29"/>
      <c r="Q378" s="62" t="str">
        <f t="shared" si="32"/>
        <v/>
      </c>
      <c r="R378" s="55" t="str">
        <f>IF(C378="","",IF(C378="大人",D378,IF(C378="幼児",D378,VLOOKUP(C378,【消去禁止】プルダウンデータ!$A$1:$B$16,2,FALSE))))</f>
        <v/>
      </c>
      <c r="S378" s="56" t="str">
        <f>IF(R378="","",VLOOKUP(R378,【消去禁止】プルダウンデータ!$E$2:$F$103,2,FALSE))</f>
        <v/>
      </c>
      <c r="T378" s="54" t="str">
        <f t="shared" si="33"/>
        <v/>
      </c>
      <c r="U378" s="54" t="str">
        <f t="shared" si="34"/>
        <v/>
      </c>
      <c r="V378" s="60" t="str">
        <f t="shared" si="35"/>
        <v/>
      </c>
    </row>
    <row r="379" spans="1:22" ht="15.75" customHeight="1">
      <c r="A379" s="22">
        <v>371</v>
      </c>
      <c r="B379" s="46"/>
      <c r="C379" s="23"/>
      <c r="D379" s="24"/>
      <c r="E379" s="25"/>
      <c r="F379" s="26" t="str">
        <f t="shared" si="30"/>
        <v/>
      </c>
      <c r="G379" s="27"/>
      <c r="H379" s="28" t="str">
        <f t="shared" si="31"/>
        <v/>
      </c>
      <c r="I379" s="29"/>
      <c r="Q379" s="62" t="str">
        <f t="shared" si="32"/>
        <v/>
      </c>
      <c r="R379" s="55" t="str">
        <f>IF(C379="","",IF(C379="大人",D379,IF(C379="幼児",D379,VLOOKUP(C379,【消去禁止】プルダウンデータ!$A$1:$B$16,2,FALSE))))</f>
        <v/>
      </c>
      <c r="S379" s="56" t="str">
        <f>IF(R379="","",VLOOKUP(R379,【消去禁止】プルダウンデータ!$E$2:$F$103,2,FALSE))</f>
        <v/>
      </c>
      <c r="T379" s="54" t="str">
        <f t="shared" si="33"/>
        <v/>
      </c>
      <c r="U379" s="54" t="str">
        <f t="shared" si="34"/>
        <v/>
      </c>
      <c r="V379" s="60" t="str">
        <f t="shared" si="35"/>
        <v/>
      </c>
    </row>
    <row r="380" spans="1:22" ht="15.75" customHeight="1">
      <c r="A380" s="22">
        <v>372</v>
      </c>
      <c r="B380" s="46"/>
      <c r="C380" s="23"/>
      <c r="D380" s="24"/>
      <c r="E380" s="25"/>
      <c r="F380" s="26" t="str">
        <f t="shared" si="30"/>
        <v/>
      </c>
      <c r="G380" s="27"/>
      <c r="H380" s="28" t="str">
        <f t="shared" si="31"/>
        <v/>
      </c>
      <c r="I380" s="29"/>
      <c r="Q380" s="62" t="str">
        <f t="shared" si="32"/>
        <v/>
      </c>
      <c r="R380" s="55" t="str">
        <f>IF(C380="","",IF(C380="大人",D380,IF(C380="幼児",D380,VLOOKUP(C380,【消去禁止】プルダウンデータ!$A$1:$B$16,2,FALSE))))</f>
        <v/>
      </c>
      <c r="S380" s="56" t="str">
        <f>IF(R380="","",VLOOKUP(R380,【消去禁止】プルダウンデータ!$E$2:$F$103,2,FALSE))</f>
        <v/>
      </c>
      <c r="T380" s="54" t="str">
        <f t="shared" si="33"/>
        <v/>
      </c>
      <c r="U380" s="54" t="str">
        <f t="shared" si="34"/>
        <v/>
      </c>
      <c r="V380" s="60" t="str">
        <f t="shared" si="35"/>
        <v/>
      </c>
    </row>
    <row r="381" spans="1:22" ht="15.75" customHeight="1">
      <c r="A381" s="22">
        <v>373</v>
      </c>
      <c r="B381" s="46"/>
      <c r="C381" s="23"/>
      <c r="D381" s="24"/>
      <c r="E381" s="25"/>
      <c r="F381" s="26" t="str">
        <f t="shared" si="30"/>
        <v/>
      </c>
      <c r="G381" s="27"/>
      <c r="H381" s="28" t="str">
        <f t="shared" si="31"/>
        <v/>
      </c>
      <c r="I381" s="29"/>
      <c r="Q381" s="62" t="str">
        <f t="shared" si="32"/>
        <v/>
      </c>
      <c r="R381" s="55" t="str">
        <f>IF(C381="","",IF(C381="大人",D381,IF(C381="幼児",D381,VLOOKUP(C381,【消去禁止】プルダウンデータ!$A$1:$B$16,2,FALSE))))</f>
        <v/>
      </c>
      <c r="S381" s="56" t="str">
        <f>IF(R381="","",VLOOKUP(R381,【消去禁止】プルダウンデータ!$E$2:$F$103,2,FALSE))</f>
        <v/>
      </c>
      <c r="T381" s="54" t="str">
        <f t="shared" si="33"/>
        <v/>
      </c>
      <c r="U381" s="54" t="str">
        <f t="shared" si="34"/>
        <v/>
      </c>
      <c r="V381" s="60" t="str">
        <f t="shared" si="35"/>
        <v/>
      </c>
    </row>
    <row r="382" spans="1:22" ht="15.75" customHeight="1">
      <c r="A382" s="22">
        <v>374</v>
      </c>
      <c r="B382" s="46"/>
      <c r="C382" s="23"/>
      <c r="D382" s="24"/>
      <c r="E382" s="25"/>
      <c r="F382" s="26" t="str">
        <f t="shared" si="30"/>
        <v/>
      </c>
      <c r="G382" s="27"/>
      <c r="H382" s="28" t="str">
        <f t="shared" si="31"/>
        <v/>
      </c>
      <c r="I382" s="29"/>
      <c r="Q382" s="62" t="str">
        <f t="shared" si="32"/>
        <v/>
      </c>
      <c r="R382" s="55" t="str">
        <f>IF(C382="","",IF(C382="大人",D382,IF(C382="幼児",D382,VLOOKUP(C382,【消去禁止】プルダウンデータ!$A$1:$B$16,2,FALSE))))</f>
        <v/>
      </c>
      <c r="S382" s="56" t="str">
        <f>IF(R382="","",VLOOKUP(R382,【消去禁止】プルダウンデータ!$E$2:$F$103,2,FALSE))</f>
        <v/>
      </c>
      <c r="T382" s="54" t="str">
        <f t="shared" si="33"/>
        <v/>
      </c>
      <c r="U382" s="54" t="str">
        <f t="shared" si="34"/>
        <v/>
      </c>
      <c r="V382" s="60" t="str">
        <f t="shared" si="35"/>
        <v/>
      </c>
    </row>
    <row r="383" spans="1:22" ht="15.75" customHeight="1">
      <c r="A383" s="22">
        <v>375</v>
      </c>
      <c r="B383" s="46"/>
      <c r="C383" s="23"/>
      <c r="D383" s="24"/>
      <c r="E383" s="25"/>
      <c r="F383" s="26" t="str">
        <f t="shared" si="30"/>
        <v/>
      </c>
      <c r="G383" s="27"/>
      <c r="H383" s="28" t="str">
        <f t="shared" si="31"/>
        <v/>
      </c>
      <c r="I383" s="29"/>
      <c r="Q383" s="62" t="str">
        <f t="shared" si="32"/>
        <v/>
      </c>
      <c r="R383" s="55" t="str">
        <f>IF(C383="","",IF(C383="大人",D383,IF(C383="幼児",D383,VLOOKUP(C383,【消去禁止】プルダウンデータ!$A$1:$B$16,2,FALSE))))</f>
        <v/>
      </c>
      <c r="S383" s="56" t="str">
        <f>IF(R383="","",VLOOKUP(R383,【消去禁止】プルダウンデータ!$E$2:$F$103,2,FALSE))</f>
        <v/>
      </c>
      <c r="T383" s="54" t="str">
        <f t="shared" si="33"/>
        <v/>
      </c>
      <c r="U383" s="54" t="str">
        <f t="shared" si="34"/>
        <v/>
      </c>
      <c r="V383" s="60" t="str">
        <f t="shared" si="35"/>
        <v/>
      </c>
    </row>
    <row r="384" spans="1:22" ht="15.75" customHeight="1">
      <c r="A384" s="22">
        <v>376</v>
      </c>
      <c r="B384" s="46"/>
      <c r="C384" s="23"/>
      <c r="D384" s="24"/>
      <c r="E384" s="25"/>
      <c r="F384" s="26" t="str">
        <f t="shared" si="30"/>
        <v/>
      </c>
      <c r="G384" s="27"/>
      <c r="H384" s="28" t="str">
        <f t="shared" si="31"/>
        <v/>
      </c>
      <c r="I384" s="29"/>
      <c r="Q384" s="62" t="str">
        <f t="shared" si="32"/>
        <v/>
      </c>
      <c r="R384" s="55" t="str">
        <f>IF(C384="","",IF(C384="大人",D384,IF(C384="幼児",D384,VLOOKUP(C384,【消去禁止】プルダウンデータ!$A$1:$B$16,2,FALSE))))</f>
        <v/>
      </c>
      <c r="S384" s="56" t="str">
        <f>IF(R384="","",VLOOKUP(R384,【消去禁止】プルダウンデータ!$E$2:$F$103,2,FALSE))</f>
        <v/>
      </c>
      <c r="T384" s="54" t="str">
        <f t="shared" si="33"/>
        <v/>
      </c>
      <c r="U384" s="54" t="str">
        <f t="shared" si="34"/>
        <v/>
      </c>
      <c r="V384" s="60" t="str">
        <f t="shared" si="35"/>
        <v/>
      </c>
    </row>
    <row r="385" spans="1:22" ht="15.75" customHeight="1">
      <c r="A385" s="22">
        <v>377</v>
      </c>
      <c r="B385" s="46"/>
      <c r="C385" s="23"/>
      <c r="D385" s="24"/>
      <c r="E385" s="25"/>
      <c r="F385" s="26" t="str">
        <f t="shared" si="30"/>
        <v/>
      </c>
      <c r="G385" s="27"/>
      <c r="H385" s="28" t="str">
        <f t="shared" si="31"/>
        <v/>
      </c>
      <c r="I385" s="29"/>
      <c r="Q385" s="62" t="str">
        <f t="shared" si="32"/>
        <v/>
      </c>
      <c r="R385" s="55" t="str">
        <f>IF(C385="","",IF(C385="大人",D385,IF(C385="幼児",D385,VLOOKUP(C385,【消去禁止】プルダウンデータ!$A$1:$B$16,2,FALSE))))</f>
        <v/>
      </c>
      <c r="S385" s="56" t="str">
        <f>IF(R385="","",VLOOKUP(R385,【消去禁止】プルダウンデータ!$E$2:$F$103,2,FALSE))</f>
        <v/>
      </c>
      <c r="T385" s="54" t="str">
        <f t="shared" si="33"/>
        <v/>
      </c>
      <c r="U385" s="54" t="str">
        <f t="shared" si="34"/>
        <v/>
      </c>
      <c r="V385" s="60" t="str">
        <f t="shared" si="35"/>
        <v/>
      </c>
    </row>
    <row r="386" spans="1:22" ht="15.75" customHeight="1">
      <c r="A386" s="22">
        <v>378</v>
      </c>
      <c r="B386" s="46"/>
      <c r="C386" s="23"/>
      <c r="D386" s="24"/>
      <c r="E386" s="25"/>
      <c r="F386" s="26" t="str">
        <f t="shared" si="30"/>
        <v/>
      </c>
      <c r="G386" s="27"/>
      <c r="H386" s="28" t="str">
        <f t="shared" si="31"/>
        <v/>
      </c>
      <c r="I386" s="29"/>
      <c r="Q386" s="62" t="str">
        <f t="shared" si="32"/>
        <v/>
      </c>
      <c r="R386" s="55" t="str">
        <f>IF(C386="","",IF(C386="大人",D386,IF(C386="幼児",D386,VLOOKUP(C386,【消去禁止】プルダウンデータ!$A$1:$B$16,2,FALSE))))</f>
        <v/>
      </c>
      <c r="S386" s="56" t="str">
        <f>IF(R386="","",VLOOKUP(R386,【消去禁止】プルダウンデータ!$E$2:$F$103,2,FALSE))</f>
        <v/>
      </c>
      <c r="T386" s="54" t="str">
        <f t="shared" si="33"/>
        <v/>
      </c>
      <c r="U386" s="54" t="str">
        <f t="shared" si="34"/>
        <v/>
      </c>
      <c r="V386" s="60" t="str">
        <f t="shared" si="35"/>
        <v/>
      </c>
    </row>
    <row r="387" spans="1:22" ht="15.75" customHeight="1">
      <c r="A387" s="22">
        <v>379</v>
      </c>
      <c r="B387" s="46"/>
      <c r="C387" s="23"/>
      <c r="D387" s="24"/>
      <c r="E387" s="25"/>
      <c r="F387" s="26" t="str">
        <f t="shared" si="30"/>
        <v/>
      </c>
      <c r="G387" s="27"/>
      <c r="H387" s="28" t="str">
        <f t="shared" si="31"/>
        <v/>
      </c>
      <c r="I387" s="29"/>
      <c r="Q387" s="62" t="str">
        <f t="shared" si="32"/>
        <v/>
      </c>
      <c r="R387" s="55" t="str">
        <f>IF(C387="","",IF(C387="大人",D387,IF(C387="幼児",D387,VLOOKUP(C387,【消去禁止】プルダウンデータ!$A$1:$B$16,2,FALSE))))</f>
        <v/>
      </c>
      <c r="S387" s="56" t="str">
        <f>IF(R387="","",VLOOKUP(R387,【消去禁止】プルダウンデータ!$E$2:$F$103,2,FALSE))</f>
        <v/>
      </c>
      <c r="T387" s="54" t="str">
        <f t="shared" si="33"/>
        <v/>
      </c>
      <c r="U387" s="54" t="str">
        <f t="shared" si="34"/>
        <v/>
      </c>
      <c r="V387" s="60" t="str">
        <f t="shared" si="35"/>
        <v/>
      </c>
    </row>
    <row r="388" spans="1:22" ht="15.75" customHeight="1">
      <c r="A388" s="22">
        <v>380</v>
      </c>
      <c r="B388" s="46"/>
      <c r="C388" s="23"/>
      <c r="D388" s="24"/>
      <c r="E388" s="25"/>
      <c r="F388" s="26" t="str">
        <f t="shared" si="30"/>
        <v/>
      </c>
      <c r="G388" s="27"/>
      <c r="H388" s="28" t="str">
        <f t="shared" si="31"/>
        <v/>
      </c>
      <c r="I388" s="29"/>
      <c r="Q388" s="62" t="str">
        <f t="shared" si="32"/>
        <v/>
      </c>
      <c r="R388" s="55" t="str">
        <f>IF(C388="","",IF(C388="大人",D388,IF(C388="幼児",D388,VLOOKUP(C388,【消去禁止】プルダウンデータ!$A$1:$B$16,2,FALSE))))</f>
        <v/>
      </c>
      <c r="S388" s="56" t="str">
        <f>IF(R388="","",VLOOKUP(R388,【消去禁止】プルダウンデータ!$E$2:$F$103,2,FALSE))</f>
        <v/>
      </c>
      <c r="T388" s="54" t="str">
        <f t="shared" si="33"/>
        <v/>
      </c>
      <c r="U388" s="54" t="str">
        <f t="shared" si="34"/>
        <v/>
      </c>
      <c r="V388" s="60" t="str">
        <f t="shared" si="35"/>
        <v/>
      </c>
    </row>
    <row r="389" spans="1:22" ht="15.75" customHeight="1">
      <c r="A389" s="22">
        <v>381</v>
      </c>
      <c r="B389" s="46"/>
      <c r="C389" s="23"/>
      <c r="D389" s="24"/>
      <c r="E389" s="25"/>
      <c r="F389" s="26" t="str">
        <f t="shared" si="30"/>
        <v/>
      </c>
      <c r="G389" s="27"/>
      <c r="H389" s="28" t="str">
        <f t="shared" si="31"/>
        <v/>
      </c>
      <c r="I389" s="29"/>
      <c r="Q389" s="62" t="str">
        <f t="shared" si="32"/>
        <v/>
      </c>
      <c r="R389" s="55" t="str">
        <f>IF(C389="","",IF(C389="大人",D389,IF(C389="幼児",D389,VLOOKUP(C389,【消去禁止】プルダウンデータ!$A$1:$B$16,2,FALSE))))</f>
        <v/>
      </c>
      <c r="S389" s="56" t="str">
        <f>IF(R389="","",VLOOKUP(R389,【消去禁止】プルダウンデータ!$E$2:$F$103,2,FALSE))</f>
        <v/>
      </c>
      <c r="T389" s="54" t="str">
        <f t="shared" si="33"/>
        <v/>
      </c>
      <c r="U389" s="54" t="str">
        <f t="shared" si="34"/>
        <v/>
      </c>
      <c r="V389" s="60" t="str">
        <f t="shared" si="35"/>
        <v/>
      </c>
    </row>
    <row r="390" spans="1:22" ht="15.75" customHeight="1">
      <c r="A390" s="22">
        <v>382</v>
      </c>
      <c r="B390" s="46"/>
      <c r="C390" s="23"/>
      <c r="D390" s="24"/>
      <c r="E390" s="25"/>
      <c r="F390" s="26" t="str">
        <f t="shared" si="30"/>
        <v/>
      </c>
      <c r="G390" s="27"/>
      <c r="H390" s="28" t="str">
        <f t="shared" si="31"/>
        <v/>
      </c>
      <c r="I390" s="29"/>
      <c r="Q390" s="62" t="str">
        <f t="shared" si="32"/>
        <v/>
      </c>
      <c r="R390" s="55" t="str">
        <f>IF(C390="","",IF(C390="大人",D390,IF(C390="幼児",D390,VLOOKUP(C390,【消去禁止】プルダウンデータ!$A$1:$B$16,2,FALSE))))</f>
        <v/>
      </c>
      <c r="S390" s="56" t="str">
        <f>IF(R390="","",VLOOKUP(R390,【消去禁止】プルダウンデータ!$E$2:$F$103,2,FALSE))</f>
        <v/>
      </c>
      <c r="T390" s="54" t="str">
        <f t="shared" si="33"/>
        <v/>
      </c>
      <c r="U390" s="54" t="str">
        <f t="shared" si="34"/>
        <v/>
      </c>
      <c r="V390" s="60" t="str">
        <f t="shared" si="35"/>
        <v/>
      </c>
    </row>
    <row r="391" spans="1:22" ht="15.75" customHeight="1">
      <c r="A391" s="22">
        <v>383</v>
      </c>
      <c r="B391" s="46"/>
      <c r="C391" s="23"/>
      <c r="D391" s="24"/>
      <c r="E391" s="25"/>
      <c r="F391" s="26" t="str">
        <f t="shared" si="30"/>
        <v/>
      </c>
      <c r="G391" s="27"/>
      <c r="H391" s="28" t="str">
        <f t="shared" si="31"/>
        <v/>
      </c>
      <c r="I391" s="29"/>
      <c r="Q391" s="62" t="str">
        <f t="shared" si="32"/>
        <v/>
      </c>
      <c r="R391" s="55" t="str">
        <f>IF(C391="","",IF(C391="大人",D391,IF(C391="幼児",D391,VLOOKUP(C391,【消去禁止】プルダウンデータ!$A$1:$B$16,2,FALSE))))</f>
        <v/>
      </c>
      <c r="S391" s="56" t="str">
        <f>IF(R391="","",VLOOKUP(R391,【消去禁止】プルダウンデータ!$E$2:$F$103,2,FALSE))</f>
        <v/>
      </c>
      <c r="T391" s="54" t="str">
        <f t="shared" si="33"/>
        <v/>
      </c>
      <c r="U391" s="54" t="str">
        <f t="shared" si="34"/>
        <v/>
      </c>
      <c r="V391" s="60" t="str">
        <f t="shared" si="35"/>
        <v/>
      </c>
    </row>
    <row r="392" spans="1:22" ht="15.75" customHeight="1">
      <c r="A392" s="22">
        <v>384</v>
      </c>
      <c r="B392" s="46"/>
      <c r="C392" s="23"/>
      <c r="D392" s="24"/>
      <c r="E392" s="25"/>
      <c r="F392" s="26" t="str">
        <f t="shared" si="30"/>
        <v/>
      </c>
      <c r="G392" s="27"/>
      <c r="H392" s="28" t="str">
        <f t="shared" si="31"/>
        <v/>
      </c>
      <c r="I392" s="29"/>
      <c r="Q392" s="62" t="str">
        <f t="shared" si="32"/>
        <v/>
      </c>
      <c r="R392" s="55" t="str">
        <f>IF(C392="","",IF(C392="大人",D392,IF(C392="幼児",D392,VLOOKUP(C392,【消去禁止】プルダウンデータ!$A$1:$B$16,2,FALSE))))</f>
        <v/>
      </c>
      <c r="S392" s="56" t="str">
        <f>IF(R392="","",VLOOKUP(R392,【消去禁止】プルダウンデータ!$E$2:$F$103,2,FALSE))</f>
        <v/>
      </c>
      <c r="T392" s="54" t="str">
        <f t="shared" si="33"/>
        <v/>
      </c>
      <c r="U392" s="54" t="str">
        <f t="shared" si="34"/>
        <v/>
      </c>
      <c r="V392" s="60" t="str">
        <f t="shared" si="35"/>
        <v/>
      </c>
    </row>
    <row r="393" spans="1:22" ht="15.75" customHeight="1">
      <c r="A393" s="22">
        <v>385</v>
      </c>
      <c r="B393" s="46"/>
      <c r="C393" s="23"/>
      <c r="D393" s="24"/>
      <c r="E393" s="25"/>
      <c r="F393" s="26" t="str">
        <f t="shared" ref="F393:F408" si="36">IF(E393="","",VLOOKUP(E393,$A$9:$B$408,2,FALSE))</f>
        <v/>
      </c>
      <c r="G393" s="27"/>
      <c r="H393" s="28" t="str">
        <f t="shared" ref="H393:H408" si="37">IF(G393="","",VLOOKUP(G393,$A$9:$B$408,2,FALSE))</f>
        <v/>
      </c>
      <c r="I393" s="29"/>
      <c r="Q393" s="62" t="str">
        <f t="shared" ref="Q393:Q408" si="38">IF(B393="","",B393)</f>
        <v/>
      </c>
      <c r="R393" s="55" t="str">
        <f>IF(C393="","",IF(C393="大人",D393,IF(C393="幼児",D393,VLOOKUP(C393,【消去禁止】プルダウンデータ!$A$1:$B$16,2,FALSE))))</f>
        <v/>
      </c>
      <c r="S393" s="56" t="str">
        <f>IF(R393="","",VLOOKUP(R393,【消去禁止】プルダウンデータ!$E$2:$F$103,2,FALSE))</f>
        <v/>
      </c>
      <c r="T393" s="54" t="str">
        <f t="shared" si="33"/>
        <v/>
      </c>
      <c r="U393" s="54" t="str">
        <f t="shared" si="34"/>
        <v/>
      </c>
      <c r="V393" s="60" t="str">
        <f t="shared" si="35"/>
        <v/>
      </c>
    </row>
    <row r="394" spans="1:22" ht="15.75" customHeight="1">
      <c r="A394" s="22">
        <v>386</v>
      </c>
      <c r="B394" s="46"/>
      <c r="C394" s="23"/>
      <c r="D394" s="24"/>
      <c r="E394" s="25"/>
      <c r="F394" s="26" t="str">
        <f t="shared" si="36"/>
        <v/>
      </c>
      <c r="G394" s="27"/>
      <c r="H394" s="28" t="str">
        <f t="shared" si="37"/>
        <v/>
      </c>
      <c r="I394" s="29"/>
      <c r="Q394" s="62" t="str">
        <f t="shared" si="38"/>
        <v/>
      </c>
      <c r="R394" s="55" t="str">
        <f>IF(C394="","",IF(C394="大人",D394,IF(C394="幼児",D394,VLOOKUP(C394,【消去禁止】プルダウンデータ!$A$1:$B$16,2,FALSE))))</f>
        <v/>
      </c>
      <c r="S394" s="56" t="str">
        <f>IF(R394="","",VLOOKUP(R394,【消去禁止】プルダウンデータ!$E$2:$F$103,2,FALSE))</f>
        <v/>
      </c>
      <c r="T394" s="54" t="str">
        <f t="shared" ref="T394:T408" si="39">IF(E394="","",VLOOKUP(E394,$A$9:$B$408,2,FALSE))</f>
        <v/>
      </c>
      <c r="U394" s="54" t="str">
        <f t="shared" ref="U394:U408" si="40">IF(G394="","",VLOOKUP(G394,$A$9:$B$408,2,FALSE))</f>
        <v/>
      </c>
      <c r="V394" s="60" t="str">
        <f t="shared" ref="V394:V408" si="41">IF(I394="","",I394)</f>
        <v/>
      </c>
    </row>
    <row r="395" spans="1:22" ht="15.75" customHeight="1">
      <c r="A395" s="22">
        <v>387</v>
      </c>
      <c r="B395" s="46"/>
      <c r="C395" s="23"/>
      <c r="D395" s="24"/>
      <c r="E395" s="25"/>
      <c r="F395" s="26" t="str">
        <f t="shared" si="36"/>
        <v/>
      </c>
      <c r="G395" s="27"/>
      <c r="H395" s="28" t="str">
        <f t="shared" si="37"/>
        <v/>
      </c>
      <c r="I395" s="29"/>
      <c r="Q395" s="62" t="str">
        <f t="shared" si="38"/>
        <v/>
      </c>
      <c r="R395" s="55" t="str">
        <f>IF(C395="","",IF(C395="大人",D395,IF(C395="幼児",D395,VLOOKUP(C395,【消去禁止】プルダウンデータ!$A$1:$B$16,2,FALSE))))</f>
        <v/>
      </c>
      <c r="S395" s="56" t="str">
        <f>IF(R395="","",VLOOKUP(R395,【消去禁止】プルダウンデータ!$E$2:$F$103,2,FALSE))</f>
        <v/>
      </c>
      <c r="T395" s="54" t="str">
        <f t="shared" si="39"/>
        <v/>
      </c>
      <c r="U395" s="54" t="str">
        <f t="shared" si="40"/>
        <v/>
      </c>
      <c r="V395" s="60" t="str">
        <f t="shared" si="41"/>
        <v/>
      </c>
    </row>
    <row r="396" spans="1:22" ht="15.75" customHeight="1">
      <c r="A396" s="22">
        <v>388</v>
      </c>
      <c r="B396" s="46"/>
      <c r="C396" s="23"/>
      <c r="D396" s="24"/>
      <c r="E396" s="25"/>
      <c r="F396" s="26" t="str">
        <f t="shared" si="36"/>
        <v/>
      </c>
      <c r="G396" s="27"/>
      <c r="H396" s="28" t="str">
        <f t="shared" si="37"/>
        <v/>
      </c>
      <c r="I396" s="29"/>
      <c r="Q396" s="62" t="str">
        <f t="shared" si="38"/>
        <v/>
      </c>
      <c r="R396" s="55" t="str">
        <f>IF(C396="","",IF(C396="大人",D396,IF(C396="幼児",D396,VLOOKUP(C396,【消去禁止】プルダウンデータ!$A$1:$B$16,2,FALSE))))</f>
        <v/>
      </c>
      <c r="S396" s="56" t="str">
        <f>IF(R396="","",VLOOKUP(R396,【消去禁止】プルダウンデータ!$E$2:$F$103,2,FALSE))</f>
        <v/>
      </c>
      <c r="T396" s="54" t="str">
        <f t="shared" si="39"/>
        <v/>
      </c>
      <c r="U396" s="54" t="str">
        <f t="shared" si="40"/>
        <v/>
      </c>
      <c r="V396" s="60" t="str">
        <f t="shared" si="41"/>
        <v/>
      </c>
    </row>
    <row r="397" spans="1:22" ht="15.75" customHeight="1">
      <c r="A397" s="22">
        <v>389</v>
      </c>
      <c r="B397" s="46"/>
      <c r="C397" s="23"/>
      <c r="D397" s="24"/>
      <c r="E397" s="25"/>
      <c r="F397" s="26" t="str">
        <f t="shared" si="36"/>
        <v/>
      </c>
      <c r="G397" s="27"/>
      <c r="H397" s="28" t="str">
        <f t="shared" si="37"/>
        <v/>
      </c>
      <c r="I397" s="29"/>
      <c r="Q397" s="62" t="str">
        <f t="shared" si="38"/>
        <v/>
      </c>
      <c r="R397" s="55" t="str">
        <f>IF(C397="","",IF(C397="大人",D397,IF(C397="幼児",D397,VLOOKUP(C397,【消去禁止】プルダウンデータ!$A$1:$B$16,2,FALSE))))</f>
        <v/>
      </c>
      <c r="S397" s="56" t="str">
        <f>IF(R397="","",VLOOKUP(R397,【消去禁止】プルダウンデータ!$E$2:$F$103,2,FALSE))</f>
        <v/>
      </c>
      <c r="T397" s="54" t="str">
        <f t="shared" si="39"/>
        <v/>
      </c>
      <c r="U397" s="54" t="str">
        <f t="shared" si="40"/>
        <v/>
      </c>
      <c r="V397" s="60" t="str">
        <f t="shared" si="41"/>
        <v/>
      </c>
    </row>
    <row r="398" spans="1:22" ht="15.75" customHeight="1">
      <c r="A398" s="22">
        <v>390</v>
      </c>
      <c r="B398" s="46"/>
      <c r="C398" s="23"/>
      <c r="D398" s="24"/>
      <c r="E398" s="25"/>
      <c r="F398" s="26" t="str">
        <f t="shared" si="36"/>
        <v/>
      </c>
      <c r="G398" s="27"/>
      <c r="H398" s="28" t="str">
        <f t="shared" si="37"/>
        <v/>
      </c>
      <c r="I398" s="29"/>
      <c r="Q398" s="62" t="str">
        <f t="shared" si="38"/>
        <v/>
      </c>
      <c r="R398" s="55" t="str">
        <f>IF(C398="","",IF(C398="大人",D398,IF(C398="幼児",D398,VLOOKUP(C398,【消去禁止】プルダウンデータ!$A$1:$B$16,2,FALSE))))</f>
        <v/>
      </c>
      <c r="S398" s="56" t="str">
        <f>IF(R398="","",VLOOKUP(R398,【消去禁止】プルダウンデータ!$E$2:$F$103,2,FALSE))</f>
        <v/>
      </c>
      <c r="T398" s="54" t="str">
        <f t="shared" si="39"/>
        <v/>
      </c>
      <c r="U398" s="54" t="str">
        <f t="shared" si="40"/>
        <v/>
      </c>
      <c r="V398" s="60" t="str">
        <f t="shared" si="41"/>
        <v/>
      </c>
    </row>
    <row r="399" spans="1:22" ht="15.75" customHeight="1">
      <c r="A399" s="22">
        <v>391</v>
      </c>
      <c r="B399" s="46"/>
      <c r="C399" s="23"/>
      <c r="D399" s="24"/>
      <c r="E399" s="25"/>
      <c r="F399" s="26" t="str">
        <f t="shared" si="36"/>
        <v/>
      </c>
      <c r="G399" s="27"/>
      <c r="H399" s="28" t="str">
        <f t="shared" si="37"/>
        <v/>
      </c>
      <c r="I399" s="29"/>
      <c r="Q399" s="62" t="str">
        <f t="shared" si="38"/>
        <v/>
      </c>
      <c r="R399" s="55" t="str">
        <f>IF(C399="","",IF(C399="大人",D399,IF(C399="幼児",D399,VLOOKUP(C399,【消去禁止】プルダウンデータ!$A$1:$B$16,2,FALSE))))</f>
        <v/>
      </c>
      <c r="S399" s="56" t="str">
        <f>IF(R399="","",VLOOKUP(R399,【消去禁止】プルダウンデータ!$E$2:$F$103,2,FALSE))</f>
        <v/>
      </c>
      <c r="T399" s="54" t="str">
        <f t="shared" si="39"/>
        <v/>
      </c>
      <c r="U399" s="54" t="str">
        <f t="shared" si="40"/>
        <v/>
      </c>
      <c r="V399" s="60" t="str">
        <f t="shared" si="41"/>
        <v/>
      </c>
    </row>
    <row r="400" spans="1:22" ht="15.75" customHeight="1">
      <c r="A400" s="22">
        <v>392</v>
      </c>
      <c r="B400" s="46"/>
      <c r="C400" s="23"/>
      <c r="D400" s="24"/>
      <c r="E400" s="25"/>
      <c r="F400" s="26" t="str">
        <f t="shared" si="36"/>
        <v/>
      </c>
      <c r="G400" s="27"/>
      <c r="H400" s="28" t="str">
        <f t="shared" si="37"/>
        <v/>
      </c>
      <c r="I400" s="29"/>
      <c r="Q400" s="62" t="str">
        <f t="shared" si="38"/>
        <v/>
      </c>
      <c r="R400" s="55" t="str">
        <f>IF(C400="","",IF(C400="大人",D400,IF(C400="幼児",D400,VLOOKUP(C400,【消去禁止】プルダウンデータ!$A$1:$B$16,2,FALSE))))</f>
        <v/>
      </c>
      <c r="S400" s="56" t="str">
        <f>IF(R400="","",VLOOKUP(R400,【消去禁止】プルダウンデータ!$E$2:$F$103,2,FALSE))</f>
        <v/>
      </c>
      <c r="T400" s="54" t="str">
        <f t="shared" si="39"/>
        <v/>
      </c>
      <c r="U400" s="54" t="str">
        <f t="shared" si="40"/>
        <v/>
      </c>
      <c r="V400" s="60" t="str">
        <f t="shared" si="41"/>
        <v/>
      </c>
    </row>
    <row r="401" spans="1:22" ht="15.75" customHeight="1">
      <c r="A401" s="22">
        <v>393</v>
      </c>
      <c r="B401" s="46"/>
      <c r="C401" s="23"/>
      <c r="D401" s="24"/>
      <c r="E401" s="25"/>
      <c r="F401" s="26" t="str">
        <f t="shared" si="36"/>
        <v/>
      </c>
      <c r="G401" s="27"/>
      <c r="H401" s="28" t="str">
        <f t="shared" si="37"/>
        <v/>
      </c>
      <c r="I401" s="29"/>
      <c r="Q401" s="62" t="str">
        <f t="shared" si="38"/>
        <v/>
      </c>
      <c r="R401" s="55" t="str">
        <f>IF(C401="","",IF(C401="大人",D401,IF(C401="幼児",D401,VLOOKUP(C401,【消去禁止】プルダウンデータ!$A$1:$B$16,2,FALSE))))</f>
        <v/>
      </c>
      <c r="S401" s="56" t="str">
        <f>IF(R401="","",VLOOKUP(R401,【消去禁止】プルダウンデータ!$E$2:$F$103,2,FALSE))</f>
        <v/>
      </c>
      <c r="T401" s="54" t="str">
        <f t="shared" si="39"/>
        <v/>
      </c>
      <c r="U401" s="54" t="str">
        <f t="shared" si="40"/>
        <v/>
      </c>
      <c r="V401" s="60" t="str">
        <f t="shared" si="41"/>
        <v/>
      </c>
    </row>
    <row r="402" spans="1:22" ht="15.75" customHeight="1">
      <c r="A402" s="22">
        <v>394</v>
      </c>
      <c r="B402" s="46"/>
      <c r="C402" s="23"/>
      <c r="D402" s="24"/>
      <c r="E402" s="25"/>
      <c r="F402" s="26" t="str">
        <f t="shared" si="36"/>
        <v/>
      </c>
      <c r="G402" s="27"/>
      <c r="H402" s="28" t="str">
        <f t="shared" si="37"/>
        <v/>
      </c>
      <c r="I402" s="29"/>
      <c r="Q402" s="62" t="str">
        <f t="shared" si="38"/>
        <v/>
      </c>
      <c r="R402" s="55" t="str">
        <f>IF(C402="","",IF(C402="大人",D402,IF(C402="幼児",D402,VLOOKUP(C402,【消去禁止】プルダウンデータ!$A$1:$B$16,2,FALSE))))</f>
        <v/>
      </c>
      <c r="S402" s="56" t="str">
        <f>IF(R402="","",VLOOKUP(R402,【消去禁止】プルダウンデータ!$E$2:$F$103,2,FALSE))</f>
        <v/>
      </c>
      <c r="T402" s="54" t="str">
        <f t="shared" si="39"/>
        <v/>
      </c>
      <c r="U402" s="54" t="str">
        <f t="shared" si="40"/>
        <v/>
      </c>
      <c r="V402" s="60" t="str">
        <f t="shared" si="41"/>
        <v/>
      </c>
    </row>
    <row r="403" spans="1:22" ht="15.75" customHeight="1">
      <c r="A403" s="22">
        <v>395</v>
      </c>
      <c r="B403" s="46"/>
      <c r="C403" s="23"/>
      <c r="D403" s="24"/>
      <c r="E403" s="25"/>
      <c r="F403" s="26" t="str">
        <f t="shared" si="36"/>
        <v/>
      </c>
      <c r="G403" s="27"/>
      <c r="H403" s="28" t="str">
        <f t="shared" si="37"/>
        <v/>
      </c>
      <c r="I403" s="29"/>
      <c r="Q403" s="62" t="str">
        <f t="shared" si="38"/>
        <v/>
      </c>
      <c r="R403" s="55" t="str">
        <f>IF(C403="","",IF(C403="大人",D403,IF(C403="幼児",D403,VLOOKUP(C403,【消去禁止】プルダウンデータ!$A$1:$B$16,2,FALSE))))</f>
        <v/>
      </c>
      <c r="S403" s="56" t="str">
        <f>IF(R403="","",VLOOKUP(R403,【消去禁止】プルダウンデータ!$E$2:$F$103,2,FALSE))</f>
        <v/>
      </c>
      <c r="T403" s="54" t="str">
        <f t="shared" si="39"/>
        <v/>
      </c>
      <c r="U403" s="54" t="str">
        <f t="shared" si="40"/>
        <v/>
      </c>
      <c r="V403" s="60" t="str">
        <f t="shared" si="41"/>
        <v/>
      </c>
    </row>
    <row r="404" spans="1:22" ht="15.75" customHeight="1">
      <c r="A404" s="22">
        <v>396</v>
      </c>
      <c r="B404" s="46"/>
      <c r="C404" s="23"/>
      <c r="D404" s="24"/>
      <c r="E404" s="25"/>
      <c r="F404" s="26" t="str">
        <f t="shared" si="36"/>
        <v/>
      </c>
      <c r="G404" s="27"/>
      <c r="H404" s="28" t="str">
        <f t="shared" si="37"/>
        <v/>
      </c>
      <c r="I404" s="29"/>
      <c r="Q404" s="62" t="str">
        <f t="shared" si="38"/>
        <v/>
      </c>
      <c r="R404" s="55" t="str">
        <f>IF(C404="","",IF(C404="大人",D404,IF(C404="幼児",D404,VLOOKUP(C404,【消去禁止】プルダウンデータ!$A$1:$B$16,2,FALSE))))</f>
        <v/>
      </c>
      <c r="S404" s="56" t="str">
        <f>IF(R404="","",VLOOKUP(R404,【消去禁止】プルダウンデータ!$E$2:$F$103,2,FALSE))</f>
        <v/>
      </c>
      <c r="T404" s="54" t="str">
        <f t="shared" si="39"/>
        <v/>
      </c>
      <c r="U404" s="54" t="str">
        <f t="shared" si="40"/>
        <v/>
      </c>
      <c r="V404" s="60" t="str">
        <f t="shared" si="41"/>
        <v/>
      </c>
    </row>
    <row r="405" spans="1:22" ht="15.75" customHeight="1">
      <c r="A405" s="22">
        <v>397</v>
      </c>
      <c r="B405" s="46"/>
      <c r="C405" s="23"/>
      <c r="D405" s="24"/>
      <c r="E405" s="25"/>
      <c r="F405" s="26" t="str">
        <f t="shared" si="36"/>
        <v/>
      </c>
      <c r="G405" s="27"/>
      <c r="H405" s="28" t="str">
        <f t="shared" si="37"/>
        <v/>
      </c>
      <c r="I405" s="29"/>
      <c r="Q405" s="62" t="str">
        <f t="shared" si="38"/>
        <v/>
      </c>
      <c r="R405" s="55" t="str">
        <f>IF(C405="","",IF(C405="大人",D405,IF(C405="幼児",D405,VLOOKUP(C405,【消去禁止】プルダウンデータ!$A$1:$B$16,2,FALSE))))</f>
        <v/>
      </c>
      <c r="S405" s="56" t="str">
        <f>IF(R405="","",VLOOKUP(R405,【消去禁止】プルダウンデータ!$E$2:$F$103,2,FALSE))</f>
        <v/>
      </c>
      <c r="T405" s="54" t="str">
        <f t="shared" si="39"/>
        <v/>
      </c>
      <c r="U405" s="54" t="str">
        <f t="shared" si="40"/>
        <v/>
      </c>
      <c r="V405" s="60" t="str">
        <f t="shared" si="41"/>
        <v/>
      </c>
    </row>
    <row r="406" spans="1:22" ht="15.75" customHeight="1">
      <c r="A406" s="22">
        <v>398</v>
      </c>
      <c r="B406" s="46"/>
      <c r="C406" s="23"/>
      <c r="D406" s="24"/>
      <c r="E406" s="25"/>
      <c r="F406" s="26" t="str">
        <f t="shared" si="36"/>
        <v/>
      </c>
      <c r="G406" s="27"/>
      <c r="H406" s="28" t="str">
        <f t="shared" si="37"/>
        <v/>
      </c>
      <c r="I406" s="29"/>
      <c r="Q406" s="62" t="str">
        <f t="shared" si="38"/>
        <v/>
      </c>
      <c r="R406" s="55" t="str">
        <f>IF(C406="","",IF(C406="大人",D406,IF(C406="幼児",D406,VLOOKUP(C406,【消去禁止】プルダウンデータ!$A$1:$B$16,2,FALSE))))</f>
        <v/>
      </c>
      <c r="S406" s="56" t="str">
        <f>IF(R406="","",VLOOKUP(R406,【消去禁止】プルダウンデータ!$E$2:$F$103,2,FALSE))</f>
        <v/>
      </c>
      <c r="T406" s="54" t="str">
        <f t="shared" si="39"/>
        <v/>
      </c>
      <c r="U406" s="54" t="str">
        <f t="shared" si="40"/>
        <v/>
      </c>
      <c r="V406" s="60" t="str">
        <f t="shared" si="41"/>
        <v/>
      </c>
    </row>
    <row r="407" spans="1:22" ht="15.75" customHeight="1">
      <c r="A407" s="22">
        <v>399</v>
      </c>
      <c r="B407" s="46"/>
      <c r="C407" s="23"/>
      <c r="D407" s="24"/>
      <c r="E407" s="25"/>
      <c r="F407" s="26" t="str">
        <f t="shared" si="36"/>
        <v/>
      </c>
      <c r="G407" s="27"/>
      <c r="H407" s="28" t="str">
        <f t="shared" si="37"/>
        <v/>
      </c>
      <c r="I407" s="29"/>
      <c r="Q407" s="62" t="str">
        <f t="shared" si="38"/>
        <v/>
      </c>
      <c r="R407" s="55" t="str">
        <f>IF(C407="","",IF(C407="大人",D407,IF(C407="幼児",D407,VLOOKUP(C407,【消去禁止】プルダウンデータ!$A$1:$B$16,2,FALSE))))</f>
        <v/>
      </c>
      <c r="S407" s="56" t="str">
        <f>IF(R407="","",VLOOKUP(R407,【消去禁止】プルダウンデータ!$E$2:$F$103,2,FALSE))</f>
        <v/>
      </c>
      <c r="T407" s="54" t="str">
        <f t="shared" si="39"/>
        <v/>
      </c>
      <c r="U407" s="54" t="str">
        <f t="shared" si="40"/>
        <v/>
      </c>
      <c r="V407" s="60" t="str">
        <f t="shared" si="41"/>
        <v/>
      </c>
    </row>
    <row r="408" spans="1:22" ht="15.75" customHeight="1" thickBot="1">
      <c r="A408" s="30">
        <v>400</v>
      </c>
      <c r="B408" s="47"/>
      <c r="C408" s="31"/>
      <c r="D408" s="32"/>
      <c r="E408" s="33"/>
      <c r="F408" s="34" t="str">
        <f t="shared" si="36"/>
        <v/>
      </c>
      <c r="G408" s="35"/>
      <c r="H408" s="36" t="str">
        <f t="shared" si="37"/>
        <v/>
      </c>
      <c r="I408" s="37"/>
      <c r="Q408" s="62" t="str">
        <f t="shared" si="38"/>
        <v/>
      </c>
      <c r="R408" s="55" t="str">
        <f>IF(C408="","",IF(C408="大人",D408,IF(C408="幼児",D408,VLOOKUP(C408,【消去禁止】プルダウンデータ!$A$1:$B$16,2,FALSE))))</f>
        <v/>
      </c>
      <c r="S408" s="56" t="str">
        <f>IF(R408="","",VLOOKUP(R408,【消去禁止】プルダウンデータ!$E$2:$F$103,2,FALSE))</f>
        <v/>
      </c>
      <c r="T408" s="54" t="str">
        <f t="shared" si="39"/>
        <v/>
      </c>
      <c r="U408" s="54" t="str">
        <f t="shared" si="40"/>
        <v/>
      </c>
      <c r="V408" s="60" t="str">
        <f t="shared" si="41"/>
        <v/>
      </c>
    </row>
  </sheetData>
  <sheetProtection sheet="1" objects="1" scenarios="1"/>
  <mergeCells count="2">
    <mergeCell ref="E6:F6"/>
    <mergeCell ref="G6:I6"/>
  </mergeCells>
  <phoneticPr fontId="18"/>
  <pageMargins left="0.78740157480314965" right="0.78740157480314965" top="0.59055118110236227" bottom="0.74803149606299213" header="0.31496062992125984" footer="0.31496062992125984"/>
  <pageSetup paperSize="9" orientation="landscape" r:id="rId1"/>
  <rowBreaks count="1" manualBreakCount="1">
    <brk id="33" max="9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【消去禁止】プルダウンデータ!$A$2:$A$16</xm:f>
          </x14:formula1>
          <xm:sqref>C9:C408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F103"/>
  <sheetViews>
    <sheetView topLeftCell="A13" workbookViewId="0">
      <selection activeCell="I34" sqref="I34"/>
    </sheetView>
  </sheetViews>
  <sheetFormatPr defaultRowHeight="13"/>
  <sheetData>
    <row r="1" spans="1:6">
      <c r="A1" s="1" t="s">
        <v>17</v>
      </c>
      <c r="B1" s="1" t="s">
        <v>8</v>
      </c>
      <c r="C1" s="3" t="s">
        <v>8</v>
      </c>
      <c r="D1" s="2" t="s">
        <v>17</v>
      </c>
      <c r="E1" s="3" t="s">
        <v>8</v>
      </c>
      <c r="F1" s="2" t="s">
        <v>17</v>
      </c>
    </row>
    <row r="2" spans="1:6">
      <c r="A2" s="1"/>
      <c r="B2" s="1"/>
      <c r="C2" s="3"/>
      <c r="D2" s="2"/>
      <c r="E2" s="3"/>
      <c r="F2" s="2"/>
    </row>
    <row r="3" spans="1:6">
      <c r="A3" s="1" t="s">
        <v>9</v>
      </c>
      <c r="B3" s="6" t="s">
        <v>40</v>
      </c>
      <c r="C3" s="5">
        <v>0</v>
      </c>
      <c r="D3" s="2" t="s">
        <v>9</v>
      </c>
      <c r="E3" s="5">
        <v>0</v>
      </c>
      <c r="F3" s="2" t="s">
        <v>9</v>
      </c>
    </row>
    <row r="4" spans="1:6">
      <c r="A4" s="1" t="s">
        <v>24</v>
      </c>
      <c r="B4" s="1">
        <v>6</v>
      </c>
      <c r="C4" s="2">
        <v>1</v>
      </c>
      <c r="D4" s="2" t="s">
        <v>9</v>
      </c>
      <c r="E4" s="2">
        <v>1</v>
      </c>
      <c r="F4" s="2" t="s">
        <v>9</v>
      </c>
    </row>
    <row r="5" spans="1:6">
      <c r="A5" s="1" t="s">
        <v>25</v>
      </c>
      <c r="B5" s="1">
        <v>7</v>
      </c>
      <c r="C5" s="2">
        <v>2</v>
      </c>
      <c r="D5" s="2" t="s">
        <v>9</v>
      </c>
      <c r="E5" s="2">
        <v>2</v>
      </c>
      <c r="F5" s="2" t="s">
        <v>9</v>
      </c>
    </row>
    <row r="6" spans="1:6">
      <c r="A6" s="1" t="s">
        <v>10</v>
      </c>
      <c r="B6" s="1">
        <v>8</v>
      </c>
      <c r="C6" s="2">
        <v>3</v>
      </c>
      <c r="D6" s="2" t="s">
        <v>9</v>
      </c>
      <c r="E6" s="2">
        <v>3</v>
      </c>
      <c r="F6" s="2" t="s">
        <v>9</v>
      </c>
    </row>
    <row r="7" spans="1:6">
      <c r="A7" s="1" t="s">
        <v>26</v>
      </c>
      <c r="B7" s="1">
        <v>9</v>
      </c>
      <c r="C7" s="2">
        <v>4</v>
      </c>
      <c r="D7" s="2" t="s">
        <v>9</v>
      </c>
      <c r="E7" s="2">
        <v>4</v>
      </c>
      <c r="F7" s="2" t="s">
        <v>9</v>
      </c>
    </row>
    <row r="8" spans="1:6">
      <c r="A8" s="1" t="s">
        <v>27</v>
      </c>
      <c r="B8" s="1">
        <v>10</v>
      </c>
      <c r="C8" s="2">
        <v>5</v>
      </c>
      <c r="D8" s="2" t="s">
        <v>9</v>
      </c>
      <c r="E8" s="2">
        <v>5</v>
      </c>
      <c r="F8" s="2" t="s">
        <v>9</v>
      </c>
    </row>
    <row r="9" spans="1:6">
      <c r="A9" s="1" t="s">
        <v>28</v>
      </c>
      <c r="B9" s="1">
        <v>11</v>
      </c>
      <c r="C9" s="2">
        <v>6</v>
      </c>
      <c r="D9" s="2" t="s">
        <v>18</v>
      </c>
      <c r="E9" s="2">
        <v>6</v>
      </c>
      <c r="F9" s="2" t="s">
        <v>30</v>
      </c>
    </row>
    <row r="10" spans="1:6">
      <c r="A10" s="1" t="s">
        <v>11</v>
      </c>
      <c r="B10" s="1">
        <v>12</v>
      </c>
      <c r="C10" s="2">
        <v>7</v>
      </c>
      <c r="D10" s="2" t="s">
        <v>19</v>
      </c>
      <c r="E10" s="2">
        <v>7</v>
      </c>
      <c r="F10" s="2" t="s">
        <v>30</v>
      </c>
    </row>
    <row r="11" spans="1:6">
      <c r="A11" s="1" t="s">
        <v>12</v>
      </c>
      <c r="B11" s="1">
        <v>13</v>
      </c>
      <c r="C11" s="2">
        <v>8</v>
      </c>
      <c r="D11" s="2" t="s">
        <v>20</v>
      </c>
      <c r="E11" s="2">
        <v>8</v>
      </c>
      <c r="F11" s="2" t="s">
        <v>30</v>
      </c>
    </row>
    <row r="12" spans="1:6">
      <c r="A12" s="1" t="s">
        <v>13</v>
      </c>
      <c r="B12" s="1">
        <v>14</v>
      </c>
      <c r="C12" s="2">
        <v>9</v>
      </c>
      <c r="D12" s="2" t="s">
        <v>21</v>
      </c>
      <c r="E12" s="2">
        <v>9</v>
      </c>
      <c r="F12" s="2" t="s">
        <v>30</v>
      </c>
    </row>
    <row r="13" spans="1:6">
      <c r="A13" s="1" t="s">
        <v>29</v>
      </c>
      <c r="B13" s="1">
        <v>15</v>
      </c>
      <c r="C13" s="2">
        <v>10</v>
      </c>
      <c r="D13" s="2" t="s">
        <v>22</v>
      </c>
      <c r="E13" s="2">
        <v>10</v>
      </c>
      <c r="F13" s="2" t="s">
        <v>30</v>
      </c>
    </row>
    <row r="14" spans="1:6">
      <c r="A14" s="1" t="s">
        <v>14</v>
      </c>
      <c r="B14" s="1">
        <v>16</v>
      </c>
      <c r="C14" s="2">
        <v>11</v>
      </c>
      <c r="D14" s="2" t="s">
        <v>23</v>
      </c>
      <c r="E14" s="2">
        <v>11</v>
      </c>
      <c r="F14" s="2" t="s">
        <v>30</v>
      </c>
    </row>
    <row r="15" spans="1:6">
      <c r="A15" s="1" t="s">
        <v>15</v>
      </c>
      <c r="B15" s="1">
        <v>17</v>
      </c>
      <c r="C15" s="2">
        <v>12</v>
      </c>
      <c r="D15" s="4" t="s">
        <v>11</v>
      </c>
      <c r="E15" s="2">
        <v>12</v>
      </c>
      <c r="F15" s="4" t="s">
        <v>31</v>
      </c>
    </row>
    <row r="16" spans="1:6">
      <c r="A16" s="1" t="s">
        <v>16</v>
      </c>
      <c r="B16" s="6" t="s">
        <v>40</v>
      </c>
      <c r="C16" s="2">
        <v>13</v>
      </c>
      <c r="D16" s="4" t="s">
        <v>12</v>
      </c>
      <c r="E16" s="2">
        <v>13</v>
      </c>
      <c r="F16" s="4" t="s">
        <v>31</v>
      </c>
    </row>
    <row r="17" spans="3:6">
      <c r="C17" s="2">
        <v>14</v>
      </c>
      <c r="D17" s="4" t="s">
        <v>13</v>
      </c>
      <c r="E17" s="2">
        <v>14</v>
      </c>
      <c r="F17" s="4" t="s">
        <v>31</v>
      </c>
    </row>
    <row r="18" spans="3:6">
      <c r="C18" s="2">
        <v>15</v>
      </c>
      <c r="D18" s="4" t="s">
        <v>29</v>
      </c>
      <c r="E18" s="2">
        <v>15</v>
      </c>
      <c r="F18" s="4" t="s">
        <v>32</v>
      </c>
    </row>
    <row r="19" spans="3:6">
      <c r="C19" s="2">
        <v>16</v>
      </c>
      <c r="D19" s="4" t="s">
        <v>14</v>
      </c>
      <c r="E19" s="2">
        <v>16</v>
      </c>
      <c r="F19" s="4" t="s">
        <v>32</v>
      </c>
    </row>
    <row r="20" spans="3:6">
      <c r="C20" s="2">
        <v>17</v>
      </c>
      <c r="D20" s="4" t="s">
        <v>15</v>
      </c>
      <c r="E20" s="2">
        <v>17</v>
      </c>
      <c r="F20" s="4" t="s">
        <v>32</v>
      </c>
    </row>
    <row r="21" spans="3:6">
      <c r="C21" s="2">
        <v>18</v>
      </c>
      <c r="D21" s="2" t="s">
        <v>16</v>
      </c>
      <c r="E21" s="2">
        <v>18</v>
      </c>
      <c r="F21" s="2" t="s">
        <v>16</v>
      </c>
    </row>
    <row r="22" spans="3:6">
      <c r="C22" s="2">
        <v>19</v>
      </c>
      <c r="D22" s="2" t="s">
        <v>16</v>
      </c>
      <c r="E22" s="2">
        <v>19</v>
      </c>
      <c r="F22" s="2" t="s">
        <v>16</v>
      </c>
    </row>
    <row r="23" spans="3:6">
      <c r="C23" s="2">
        <v>20</v>
      </c>
      <c r="D23" s="2" t="s">
        <v>16</v>
      </c>
      <c r="E23" s="2">
        <v>20</v>
      </c>
      <c r="F23" s="2" t="s">
        <v>16</v>
      </c>
    </row>
    <row r="24" spans="3:6">
      <c r="C24" s="2">
        <v>21</v>
      </c>
      <c r="D24" s="2" t="s">
        <v>16</v>
      </c>
      <c r="E24" s="2">
        <v>21</v>
      </c>
      <c r="F24" s="2" t="s">
        <v>16</v>
      </c>
    </row>
    <row r="25" spans="3:6">
      <c r="C25" s="2">
        <v>22</v>
      </c>
      <c r="D25" s="2" t="s">
        <v>16</v>
      </c>
      <c r="E25" s="2">
        <v>22</v>
      </c>
      <c r="F25" s="2" t="s">
        <v>16</v>
      </c>
    </row>
    <row r="26" spans="3:6">
      <c r="C26" s="2">
        <v>23</v>
      </c>
      <c r="D26" s="2" t="s">
        <v>16</v>
      </c>
      <c r="E26" s="2">
        <v>23</v>
      </c>
      <c r="F26" s="2" t="s">
        <v>16</v>
      </c>
    </row>
    <row r="27" spans="3:6">
      <c r="C27" s="2">
        <v>24</v>
      </c>
      <c r="D27" s="2" t="s">
        <v>16</v>
      </c>
      <c r="E27" s="2">
        <v>24</v>
      </c>
      <c r="F27" s="2" t="s">
        <v>16</v>
      </c>
    </row>
    <row r="28" spans="3:6">
      <c r="C28" s="2">
        <v>25</v>
      </c>
      <c r="D28" s="2" t="s">
        <v>16</v>
      </c>
      <c r="E28" s="2">
        <v>25</v>
      </c>
      <c r="F28" s="2" t="s">
        <v>16</v>
      </c>
    </row>
    <row r="29" spans="3:6">
      <c r="C29" s="2">
        <v>26</v>
      </c>
      <c r="D29" s="2" t="s">
        <v>16</v>
      </c>
      <c r="E29" s="2">
        <v>26</v>
      </c>
      <c r="F29" s="2" t="s">
        <v>16</v>
      </c>
    </row>
    <row r="30" spans="3:6">
      <c r="C30" s="2">
        <v>27</v>
      </c>
      <c r="D30" s="2" t="s">
        <v>16</v>
      </c>
      <c r="E30" s="2">
        <v>27</v>
      </c>
      <c r="F30" s="2" t="s">
        <v>16</v>
      </c>
    </row>
    <row r="31" spans="3:6">
      <c r="C31" s="2">
        <v>28</v>
      </c>
      <c r="D31" s="2" t="s">
        <v>16</v>
      </c>
      <c r="E31" s="2">
        <v>28</v>
      </c>
      <c r="F31" s="2" t="s">
        <v>16</v>
      </c>
    </row>
    <row r="32" spans="3:6">
      <c r="C32" s="2">
        <v>29</v>
      </c>
      <c r="D32" s="2" t="s">
        <v>16</v>
      </c>
      <c r="E32" s="2">
        <v>29</v>
      </c>
      <c r="F32" s="2" t="s">
        <v>16</v>
      </c>
    </row>
    <row r="33" spans="3:6">
      <c r="C33" s="2">
        <v>30</v>
      </c>
      <c r="D33" s="2" t="s">
        <v>16</v>
      </c>
      <c r="E33" s="2">
        <v>30</v>
      </c>
      <c r="F33" s="2" t="s">
        <v>16</v>
      </c>
    </row>
    <row r="34" spans="3:6">
      <c r="C34" s="2">
        <v>31</v>
      </c>
      <c r="D34" s="2" t="s">
        <v>16</v>
      </c>
      <c r="E34" s="2">
        <v>31</v>
      </c>
      <c r="F34" s="2" t="s">
        <v>16</v>
      </c>
    </row>
    <row r="35" spans="3:6">
      <c r="C35" s="2">
        <v>32</v>
      </c>
      <c r="D35" s="2" t="s">
        <v>16</v>
      </c>
      <c r="E35" s="2">
        <v>32</v>
      </c>
      <c r="F35" s="2" t="s">
        <v>16</v>
      </c>
    </row>
    <row r="36" spans="3:6">
      <c r="C36" s="2">
        <v>33</v>
      </c>
      <c r="D36" s="2" t="s">
        <v>16</v>
      </c>
      <c r="E36" s="2">
        <v>33</v>
      </c>
      <c r="F36" s="2" t="s">
        <v>16</v>
      </c>
    </row>
    <row r="37" spans="3:6">
      <c r="C37" s="2">
        <v>34</v>
      </c>
      <c r="D37" s="2" t="s">
        <v>16</v>
      </c>
      <c r="E37" s="2">
        <v>34</v>
      </c>
      <c r="F37" s="2" t="s">
        <v>16</v>
      </c>
    </row>
    <row r="38" spans="3:6">
      <c r="C38" s="2">
        <v>35</v>
      </c>
      <c r="D38" s="2" t="s">
        <v>16</v>
      </c>
      <c r="E38" s="2">
        <v>35</v>
      </c>
      <c r="F38" s="2" t="s">
        <v>16</v>
      </c>
    </row>
    <row r="39" spans="3:6">
      <c r="C39" s="2">
        <v>36</v>
      </c>
      <c r="D39" s="2" t="s">
        <v>16</v>
      </c>
      <c r="E39" s="2">
        <v>36</v>
      </c>
      <c r="F39" s="2" t="s">
        <v>16</v>
      </c>
    </row>
    <row r="40" spans="3:6">
      <c r="C40" s="2">
        <v>37</v>
      </c>
      <c r="D40" s="2" t="s">
        <v>16</v>
      </c>
      <c r="E40" s="2">
        <v>37</v>
      </c>
      <c r="F40" s="2" t="s">
        <v>16</v>
      </c>
    </row>
    <row r="41" spans="3:6">
      <c r="C41" s="2">
        <v>38</v>
      </c>
      <c r="D41" s="2" t="s">
        <v>16</v>
      </c>
      <c r="E41" s="2">
        <v>38</v>
      </c>
      <c r="F41" s="2" t="s">
        <v>16</v>
      </c>
    </row>
    <row r="42" spans="3:6">
      <c r="C42" s="2">
        <v>39</v>
      </c>
      <c r="D42" s="2" t="s">
        <v>16</v>
      </c>
      <c r="E42" s="2">
        <v>39</v>
      </c>
      <c r="F42" s="2" t="s">
        <v>16</v>
      </c>
    </row>
    <row r="43" spans="3:6">
      <c r="C43" s="2">
        <v>40</v>
      </c>
      <c r="D43" s="2" t="s">
        <v>16</v>
      </c>
      <c r="E43" s="2">
        <v>40</v>
      </c>
      <c r="F43" s="2" t="s">
        <v>16</v>
      </c>
    </row>
    <row r="44" spans="3:6">
      <c r="C44" s="2">
        <v>41</v>
      </c>
      <c r="D44" s="2" t="s">
        <v>16</v>
      </c>
      <c r="E44" s="2">
        <v>41</v>
      </c>
      <c r="F44" s="2" t="s">
        <v>16</v>
      </c>
    </row>
    <row r="45" spans="3:6">
      <c r="C45" s="2">
        <v>42</v>
      </c>
      <c r="D45" s="2" t="s">
        <v>16</v>
      </c>
      <c r="E45" s="2">
        <v>42</v>
      </c>
      <c r="F45" s="2" t="s">
        <v>16</v>
      </c>
    </row>
    <row r="46" spans="3:6">
      <c r="C46" s="2">
        <v>43</v>
      </c>
      <c r="D46" s="2" t="s">
        <v>16</v>
      </c>
      <c r="E46" s="2">
        <v>43</v>
      </c>
      <c r="F46" s="2" t="s">
        <v>16</v>
      </c>
    </row>
    <row r="47" spans="3:6">
      <c r="C47" s="2">
        <v>44</v>
      </c>
      <c r="D47" s="2" t="s">
        <v>16</v>
      </c>
      <c r="E47" s="2">
        <v>44</v>
      </c>
      <c r="F47" s="2" t="s">
        <v>16</v>
      </c>
    </row>
    <row r="48" spans="3:6">
      <c r="C48" s="2">
        <v>45</v>
      </c>
      <c r="D48" s="2" t="s">
        <v>16</v>
      </c>
      <c r="E48" s="2">
        <v>45</v>
      </c>
      <c r="F48" s="2" t="s">
        <v>16</v>
      </c>
    </row>
    <row r="49" spans="3:6">
      <c r="C49" s="2">
        <v>46</v>
      </c>
      <c r="D49" s="2" t="s">
        <v>16</v>
      </c>
      <c r="E49" s="2">
        <v>46</v>
      </c>
      <c r="F49" s="2" t="s">
        <v>16</v>
      </c>
    </row>
    <row r="50" spans="3:6">
      <c r="C50" s="2">
        <v>47</v>
      </c>
      <c r="D50" s="2" t="s">
        <v>16</v>
      </c>
      <c r="E50" s="2">
        <v>47</v>
      </c>
      <c r="F50" s="2" t="s">
        <v>16</v>
      </c>
    </row>
    <row r="51" spans="3:6">
      <c r="C51" s="2">
        <v>48</v>
      </c>
      <c r="D51" s="2" t="s">
        <v>16</v>
      </c>
      <c r="E51" s="2">
        <v>48</v>
      </c>
      <c r="F51" s="2" t="s">
        <v>16</v>
      </c>
    </row>
    <row r="52" spans="3:6">
      <c r="C52" s="2">
        <v>49</v>
      </c>
      <c r="D52" s="2" t="s">
        <v>16</v>
      </c>
      <c r="E52" s="2">
        <v>49</v>
      </c>
      <c r="F52" s="2" t="s">
        <v>16</v>
      </c>
    </row>
    <row r="53" spans="3:6">
      <c r="C53" s="2">
        <v>50</v>
      </c>
      <c r="D53" s="2" t="s">
        <v>16</v>
      </c>
      <c r="E53" s="2">
        <v>50</v>
      </c>
      <c r="F53" s="2" t="s">
        <v>16</v>
      </c>
    </row>
    <row r="54" spans="3:6">
      <c r="C54" s="2">
        <v>51</v>
      </c>
      <c r="D54" s="2" t="s">
        <v>16</v>
      </c>
      <c r="E54" s="2">
        <v>51</v>
      </c>
      <c r="F54" s="2" t="s">
        <v>16</v>
      </c>
    </row>
    <row r="55" spans="3:6">
      <c r="C55" s="2">
        <v>52</v>
      </c>
      <c r="D55" s="2" t="s">
        <v>16</v>
      </c>
      <c r="E55" s="2">
        <v>52</v>
      </c>
      <c r="F55" s="2" t="s">
        <v>16</v>
      </c>
    </row>
    <row r="56" spans="3:6">
      <c r="C56" s="2">
        <v>53</v>
      </c>
      <c r="D56" s="2" t="s">
        <v>16</v>
      </c>
      <c r="E56" s="2">
        <v>53</v>
      </c>
      <c r="F56" s="2" t="s">
        <v>16</v>
      </c>
    </row>
    <row r="57" spans="3:6">
      <c r="C57" s="2">
        <v>54</v>
      </c>
      <c r="D57" s="2" t="s">
        <v>16</v>
      </c>
      <c r="E57" s="2">
        <v>54</v>
      </c>
      <c r="F57" s="2" t="s">
        <v>16</v>
      </c>
    </row>
    <row r="58" spans="3:6">
      <c r="C58" s="2">
        <v>55</v>
      </c>
      <c r="D58" s="2" t="s">
        <v>16</v>
      </c>
      <c r="E58" s="2">
        <v>55</v>
      </c>
      <c r="F58" s="2" t="s">
        <v>16</v>
      </c>
    </row>
    <row r="59" spans="3:6">
      <c r="C59" s="2">
        <v>56</v>
      </c>
      <c r="D59" s="2" t="s">
        <v>16</v>
      </c>
      <c r="E59" s="2">
        <v>56</v>
      </c>
      <c r="F59" s="2" t="s">
        <v>16</v>
      </c>
    </row>
    <row r="60" spans="3:6">
      <c r="C60" s="2">
        <v>57</v>
      </c>
      <c r="D60" s="2" t="s">
        <v>16</v>
      </c>
      <c r="E60" s="2">
        <v>57</v>
      </c>
      <c r="F60" s="2" t="s">
        <v>16</v>
      </c>
    </row>
    <row r="61" spans="3:6">
      <c r="C61" s="2">
        <v>58</v>
      </c>
      <c r="D61" s="2" t="s">
        <v>16</v>
      </c>
      <c r="E61" s="2">
        <v>58</v>
      </c>
      <c r="F61" s="2" t="s">
        <v>16</v>
      </c>
    </row>
    <row r="62" spans="3:6">
      <c r="C62" s="2">
        <v>59</v>
      </c>
      <c r="D62" s="2" t="s">
        <v>16</v>
      </c>
      <c r="E62" s="2">
        <v>59</v>
      </c>
      <c r="F62" s="2" t="s">
        <v>16</v>
      </c>
    </row>
    <row r="63" spans="3:6">
      <c r="C63" s="2">
        <v>60</v>
      </c>
      <c r="D63" s="2" t="s">
        <v>16</v>
      </c>
      <c r="E63" s="2">
        <v>60</v>
      </c>
      <c r="F63" s="2" t="s">
        <v>16</v>
      </c>
    </row>
    <row r="64" spans="3:6">
      <c r="C64" s="2">
        <v>61</v>
      </c>
      <c r="D64" s="2" t="s">
        <v>16</v>
      </c>
      <c r="E64" s="2">
        <v>61</v>
      </c>
      <c r="F64" s="2" t="s">
        <v>16</v>
      </c>
    </row>
    <row r="65" spans="3:6">
      <c r="C65" s="2">
        <v>62</v>
      </c>
      <c r="D65" s="2" t="s">
        <v>16</v>
      </c>
      <c r="E65" s="2">
        <v>62</v>
      </c>
      <c r="F65" s="2" t="s">
        <v>16</v>
      </c>
    </row>
    <row r="66" spans="3:6">
      <c r="C66" s="2">
        <v>63</v>
      </c>
      <c r="D66" s="2" t="s">
        <v>16</v>
      </c>
      <c r="E66" s="2">
        <v>63</v>
      </c>
      <c r="F66" s="2" t="s">
        <v>16</v>
      </c>
    </row>
    <row r="67" spans="3:6">
      <c r="C67" s="2">
        <v>64</v>
      </c>
      <c r="D67" s="2" t="s">
        <v>16</v>
      </c>
      <c r="E67" s="2">
        <v>64</v>
      </c>
      <c r="F67" s="2" t="s">
        <v>16</v>
      </c>
    </row>
    <row r="68" spans="3:6">
      <c r="C68" s="2">
        <v>65</v>
      </c>
      <c r="D68" s="2" t="s">
        <v>16</v>
      </c>
      <c r="E68" s="2">
        <v>65</v>
      </c>
      <c r="F68" s="2" t="s">
        <v>16</v>
      </c>
    </row>
    <row r="69" spans="3:6">
      <c r="C69" s="2">
        <v>66</v>
      </c>
      <c r="D69" s="2" t="s">
        <v>16</v>
      </c>
      <c r="E69" s="2">
        <v>66</v>
      </c>
      <c r="F69" s="2" t="s">
        <v>16</v>
      </c>
    </row>
    <row r="70" spans="3:6">
      <c r="C70" s="2">
        <v>67</v>
      </c>
      <c r="D70" s="2" t="s">
        <v>16</v>
      </c>
      <c r="E70" s="2">
        <v>67</v>
      </c>
      <c r="F70" s="2" t="s">
        <v>16</v>
      </c>
    </row>
    <row r="71" spans="3:6">
      <c r="C71" s="2">
        <v>68</v>
      </c>
      <c r="D71" s="2" t="s">
        <v>16</v>
      </c>
      <c r="E71" s="2">
        <v>68</v>
      </c>
      <c r="F71" s="2" t="s">
        <v>16</v>
      </c>
    </row>
    <row r="72" spans="3:6">
      <c r="C72" s="2">
        <v>69</v>
      </c>
      <c r="D72" s="2" t="s">
        <v>16</v>
      </c>
      <c r="E72" s="2">
        <v>69</v>
      </c>
      <c r="F72" s="2" t="s">
        <v>16</v>
      </c>
    </row>
    <row r="73" spans="3:6">
      <c r="C73" s="2">
        <v>70</v>
      </c>
      <c r="D73" s="2" t="s">
        <v>16</v>
      </c>
      <c r="E73" s="2">
        <v>70</v>
      </c>
      <c r="F73" s="2" t="s">
        <v>16</v>
      </c>
    </row>
    <row r="74" spans="3:6">
      <c r="C74" s="2">
        <v>71</v>
      </c>
      <c r="D74" s="2" t="s">
        <v>16</v>
      </c>
      <c r="E74" s="2">
        <v>71</v>
      </c>
      <c r="F74" s="2" t="s">
        <v>16</v>
      </c>
    </row>
    <row r="75" spans="3:6">
      <c r="C75" s="2">
        <v>72</v>
      </c>
      <c r="D75" s="2" t="s">
        <v>16</v>
      </c>
      <c r="E75" s="2">
        <v>72</v>
      </c>
      <c r="F75" s="2" t="s">
        <v>16</v>
      </c>
    </row>
    <row r="76" spans="3:6">
      <c r="C76" s="2">
        <v>73</v>
      </c>
      <c r="D76" s="2" t="s">
        <v>16</v>
      </c>
      <c r="E76" s="2">
        <v>73</v>
      </c>
      <c r="F76" s="2" t="s">
        <v>16</v>
      </c>
    </row>
    <row r="77" spans="3:6">
      <c r="C77" s="2">
        <v>74</v>
      </c>
      <c r="D77" s="2" t="s">
        <v>16</v>
      </c>
      <c r="E77" s="2">
        <v>74</v>
      </c>
      <c r="F77" s="2" t="s">
        <v>16</v>
      </c>
    </row>
    <row r="78" spans="3:6">
      <c r="C78" s="2">
        <v>75</v>
      </c>
      <c r="D78" s="2" t="s">
        <v>16</v>
      </c>
      <c r="E78" s="2">
        <v>75</v>
      </c>
      <c r="F78" s="2" t="s">
        <v>16</v>
      </c>
    </row>
    <row r="79" spans="3:6">
      <c r="C79" s="2">
        <v>76</v>
      </c>
      <c r="D79" s="2" t="s">
        <v>16</v>
      </c>
      <c r="E79" s="2">
        <v>76</v>
      </c>
      <c r="F79" s="2" t="s">
        <v>16</v>
      </c>
    </row>
    <row r="80" spans="3:6">
      <c r="C80" s="2">
        <v>77</v>
      </c>
      <c r="D80" s="2" t="s">
        <v>16</v>
      </c>
      <c r="E80" s="2">
        <v>77</v>
      </c>
      <c r="F80" s="2" t="s">
        <v>16</v>
      </c>
    </row>
    <row r="81" spans="3:6">
      <c r="C81" s="2">
        <v>78</v>
      </c>
      <c r="D81" s="2" t="s">
        <v>16</v>
      </c>
      <c r="E81" s="2">
        <v>78</v>
      </c>
      <c r="F81" s="2" t="s">
        <v>16</v>
      </c>
    </row>
    <row r="82" spans="3:6">
      <c r="C82" s="2">
        <v>79</v>
      </c>
      <c r="D82" s="2" t="s">
        <v>16</v>
      </c>
      <c r="E82" s="2">
        <v>79</v>
      </c>
      <c r="F82" s="2" t="s">
        <v>16</v>
      </c>
    </row>
    <row r="83" spans="3:6">
      <c r="C83" s="2">
        <v>80</v>
      </c>
      <c r="D83" s="2" t="s">
        <v>16</v>
      </c>
      <c r="E83" s="2">
        <v>80</v>
      </c>
      <c r="F83" s="2" t="s">
        <v>16</v>
      </c>
    </row>
    <row r="84" spans="3:6">
      <c r="C84" s="2">
        <v>81</v>
      </c>
      <c r="D84" s="2" t="s">
        <v>16</v>
      </c>
      <c r="E84" s="2">
        <v>81</v>
      </c>
      <c r="F84" s="2" t="s">
        <v>16</v>
      </c>
    </row>
    <row r="85" spans="3:6">
      <c r="C85" s="2">
        <v>82</v>
      </c>
      <c r="D85" s="2" t="s">
        <v>16</v>
      </c>
      <c r="E85" s="2">
        <v>82</v>
      </c>
      <c r="F85" s="2" t="s">
        <v>16</v>
      </c>
    </row>
    <row r="86" spans="3:6">
      <c r="C86" s="2">
        <v>83</v>
      </c>
      <c r="D86" s="2" t="s">
        <v>16</v>
      </c>
      <c r="E86" s="2">
        <v>83</v>
      </c>
      <c r="F86" s="2" t="s">
        <v>16</v>
      </c>
    </row>
    <row r="87" spans="3:6">
      <c r="C87" s="2">
        <v>84</v>
      </c>
      <c r="D87" s="2" t="s">
        <v>16</v>
      </c>
      <c r="E87" s="2">
        <v>84</v>
      </c>
      <c r="F87" s="2" t="s">
        <v>16</v>
      </c>
    </row>
    <row r="88" spans="3:6">
      <c r="C88" s="2">
        <v>85</v>
      </c>
      <c r="D88" s="2" t="s">
        <v>16</v>
      </c>
      <c r="E88" s="2">
        <v>85</v>
      </c>
      <c r="F88" s="2" t="s">
        <v>16</v>
      </c>
    </row>
    <row r="89" spans="3:6">
      <c r="C89" s="2">
        <v>86</v>
      </c>
      <c r="D89" s="2" t="s">
        <v>16</v>
      </c>
      <c r="E89" s="2">
        <v>86</v>
      </c>
      <c r="F89" s="2" t="s">
        <v>16</v>
      </c>
    </row>
    <row r="90" spans="3:6">
      <c r="C90" s="2">
        <v>87</v>
      </c>
      <c r="D90" s="2" t="s">
        <v>16</v>
      </c>
      <c r="E90" s="2">
        <v>87</v>
      </c>
      <c r="F90" s="2" t="s">
        <v>16</v>
      </c>
    </row>
    <row r="91" spans="3:6">
      <c r="C91" s="2">
        <v>88</v>
      </c>
      <c r="D91" s="2" t="s">
        <v>16</v>
      </c>
      <c r="E91" s="2">
        <v>88</v>
      </c>
      <c r="F91" s="2" t="s">
        <v>16</v>
      </c>
    </row>
    <row r="92" spans="3:6">
      <c r="C92" s="2">
        <v>89</v>
      </c>
      <c r="D92" s="2" t="s">
        <v>16</v>
      </c>
      <c r="E92" s="2">
        <v>89</v>
      </c>
      <c r="F92" s="2" t="s">
        <v>16</v>
      </c>
    </row>
    <row r="93" spans="3:6">
      <c r="C93" s="2">
        <v>90</v>
      </c>
      <c r="D93" s="2" t="s">
        <v>16</v>
      </c>
      <c r="E93" s="2">
        <v>90</v>
      </c>
      <c r="F93" s="2" t="s">
        <v>16</v>
      </c>
    </row>
    <row r="94" spans="3:6">
      <c r="C94" s="2">
        <v>91</v>
      </c>
      <c r="D94" s="2" t="s">
        <v>16</v>
      </c>
      <c r="E94" s="2">
        <v>91</v>
      </c>
      <c r="F94" s="2" t="s">
        <v>16</v>
      </c>
    </row>
    <row r="95" spans="3:6">
      <c r="C95" s="2">
        <v>92</v>
      </c>
      <c r="D95" s="2" t="s">
        <v>16</v>
      </c>
      <c r="E95" s="2">
        <v>92</v>
      </c>
      <c r="F95" s="2" t="s">
        <v>16</v>
      </c>
    </row>
    <row r="96" spans="3:6">
      <c r="C96" s="2">
        <v>93</v>
      </c>
      <c r="D96" s="2" t="s">
        <v>16</v>
      </c>
      <c r="E96" s="2">
        <v>93</v>
      </c>
      <c r="F96" s="2" t="s">
        <v>16</v>
      </c>
    </row>
    <row r="97" spans="3:6">
      <c r="C97" s="2">
        <v>94</v>
      </c>
      <c r="D97" s="2" t="s">
        <v>16</v>
      </c>
      <c r="E97" s="2">
        <v>94</v>
      </c>
      <c r="F97" s="2" t="s">
        <v>16</v>
      </c>
    </row>
    <row r="98" spans="3:6">
      <c r="C98" s="2">
        <v>95</v>
      </c>
      <c r="D98" s="2" t="s">
        <v>16</v>
      </c>
      <c r="E98" s="2">
        <v>95</v>
      </c>
      <c r="F98" s="2" t="s">
        <v>16</v>
      </c>
    </row>
    <row r="99" spans="3:6">
      <c r="C99" s="2">
        <v>96</v>
      </c>
      <c r="D99" s="2" t="s">
        <v>16</v>
      </c>
      <c r="E99" s="2">
        <v>96</v>
      </c>
      <c r="F99" s="2" t="s">
        <v>16</v>
      </c>
    </row>
    <row r="100" spans="3:6">
      <c r="C100" s="2">
        <v>97</v>
      </c>
      <c r="D100" s="2" t="s">
        <v>16</v>
      </c>
      <c r="E100" s="2">
        <v>97</v>
      </c>
      <c r="F100" s="2" t="s">
        <v>16</v>
      </c>
    </row>
    <row r="101" spans="3:6">
      <c r="C101" s="2">
        <v>98</v>
      </c>
      <c r="D101" s="2" t="s">
        <v>16</v>
      </c>
      <c r="E101" s="2">
        <v>98</v>
      </c>
      <c r="F101" s="2" t="s">
        <v>16</v>
      </c>
    </row>
    <row r="102" spans="3:6">
      <c r="C102" s="2">
        <v>99</v>
      </c>
      <c r="D102" s="2" t="s">
        <v>16</v>
      </c>
      <c r="E102" s="2">
        <v>99</v>
      </c>
      <c r="F102" s="2" t="s">
        <v>16</v>
      </c>
    </row>
    <row r="103" spans="3:6">
      <c r="C103" s="2">
        <v>100</v>
      </c>
      <c r="D103" s="2" t="s">
        <v>16</v>
      </c>
      <c r="E103" s="2">
        <v>100</v>
      </c>
      <c r="F103" s="2" t="s">
        <v>16</v>
      </c>
    </row>
  </sheetData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H253"/>
  <sheetViews>
    <sheetView showZeros="0" workbookViewId="0">
      <selection activeCell="H2" sqref="H2"/>
    </sheetView>
  </sheetViews>
  <sheetFormatPr defaultRowHeight="13"/>
  <cols>
    <col min="1" max="1" width="10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60</v>
      </c>
      <c r="H1" t="s">
        <v>61</v>
      </c>
    </row>
    <row r="2" spans="1:8">
      <c r="A2" t="str">
        <f>共済加入者リスト!Q9</f>
        <v/>
      </c>
      <c r="B2" t="str">
        <f>共済加入者リスト!R9</f>
        <v/>
      </c>
      <c r="C2" t="str">
        <f>共済加入者リスト!S9</f>
        <v/>
      </c>
      <c r="D2" t="str">
        <f>共済加入者リスト!T9</f>
        <v/>
      </c>
      <c r="E2" t="str">
        <f>共済加入者リスト!U9</f>
        <v/>
      </c>
    </row>
    <row r="3" spans="1:8">
      <c r="A3" t="str">
        <f>共済加入者リスト!Q10</f>
        <v/>
      </c>
      <c r="B3" t="str">
        <f>共済加入者リスト!R10</f>
        <v/>
      </c>
      <c r="C3" t="str">
        <f>共済加入者リスト!S10</f>
        <v/>
      </c>
      <c r="D3" t="str">
        <f>共済加入者リスト!T10</f>
        <v/>
      </c>
      <c r="E3" t="str">
        <f>共済加入者リスト!U10</f>
        <v/>
      </c>
    </row>
    <row r="4" spans="1:8">
      <c r="A4" t="str">
        <f>共済加入者リスト!Q11</f>
        <v/>
      </c>
      <c r="B4" t="str">
        <f>共済加入者リスト!R11</f>
        <v/>
      </c>
      <c r="C4" t="str">
        <f>共済加入者リスト!S11</f>
        <v/>
      </c>
      <c r="D4" t="str">
        <f>共済加入者リスト!T11</f>
        <v/>
      </c>
      <c r="E4" t="str">
        <f>共済加入者リスト!U11</f>
        <v/>
      </c>
    </row>
    <row r="5" spans="1:8">
      <c r="A5" t="str">
        <f>共済加入者リスト!Q12</f>
        <v/>
      </c>
      <c r="B5" t="str">
        <f>共済加入者リスト!R12</f>
        <v/>
      </c>
      <c r="C5" t="str">
        <f>共済加入者リスト!S12</f>
        <v/>
      </c>
      <c r="D5" t="str">
        <f>共済加入者リスト!T12</f>
        <v/>
      </c>
      <c r="E5" t="str">
        <f>共済加入者リスト!U12</f>
        <v/>
      </c>
    </row>
    <row r="6" spans="1:8">
      <c r="A6" t="str">
        <f>共済加入者リスト!Q13</f>
        <v/>
      </c>
      <c r="B6" t="str">
        <f>共済加入者リスト!R13</f>
        <v/>
      </c>
      <c r="C6" t="str">
        <f>共済加入者リスト!S13</f>
        <v/>
      </c>
      <c r="D6" t="str">
        <f>共済加入者リスト!T13</f>
        <v/>
      </c>
      <c r="E6" t="str">
        <f>共済加入者リスト!U13</f>
        <v/>
      </c>
    </row>
    <row r="7" spans="1:8">
      <c r="A7" t="str">
        <f>共済加入者リスト!Q14</f>
        <v/>
      </c>
      <c r="B7" t="str">
        <f>共済加入者リスト!R14</f>
        <v/>
      </c>
      <c r="C7" t="str">
        <f>共済加入者リスト!S14</f>
        <v/>
      </c>
      <c r="D7" t="str">
        <f>共済加入者リスト!T14</f>
        <v/>
      </c>
      <c r="E7" t="str">
        <f>共済加入者リスト!U14</f>
        <v/>
      </c>
    </row>
    <row r="8" spans="1:8">
      <c r="A8" t="str">
        <f>共済加入者リスト!Q15</f>
        <v/>
      </c>
      <c r="B8" t="str">
        <f>共済加入者リスト!R15</f>
        <v/>
      </c>
      <c r="C8" t="str">
        <f>共済加入者リスト!S15</f>
        <v/>
      </c>
      <c r="D8" t="str">
        <f>共済加入者リスト!T15</f>
        <v/>
      </c>
      <c r="E8" t="str">
        <f>共済加入者リスト!U15</f>
        <v/>
      </c>
    </row>
    <row r="9" spans="1:8">
      <c r="A9" t="str">
        <f>共済加入者リスト!Q16</f>
        <v/>
      </c>
      <c r="B9" t="str">
        <f>共済加入者リスト!R16</f>
        <v/>
      </c>
      <c r="C9" t="str">
        <f>共済加入者リスト!S16</f>
        <v/>
      </c>
      <c r="D9" t="str">
        <f>共済加入者リスト!T16</f>
        <v/>
      </c>
      <c r="E9" t="str">
        <f>共済加入者リスト!U16</f>
        <v/>
      </c>
    </row>
    <row r="10" spans="1:8">
      <c r="A10" t="str">
        <f>共済加入者リスト!Q17</f>
        <v/>
      </c>
      <c r="B10" t="str">
        <f>共済加入者リスト!R17</f>
        <v/>
      </c>
      <c r="C10" t="str">
        <f>共済加入者リスト!S17</f>
        <v/>
      </c>
      <c r="D10" t="str">
        <f>共済加入者リスト!T17</f>
        <v/>
      </c>
      <c r="E10" t="str">
        <f>共済加入者リスト!U17</f>
        <v/>
      </c>
    </row>
    <row r="11" spans="1:8">
      <c r="A11" t="str">
        <f>共済加入者リスト!Q18</f>
        <v/>
      </c>
      <c r="B11" t="str">
        <f>共済加入者リスト!R18</f>
        <v/>
      </c>
      <c r="C11" t="str">
        <f>共済加入者リスト!S18</f>
        <v/>
      </c>
      <c r="D11" t="str">
        <f>共済加入者リスト!T18</f>
        <v/>
      </c>
      <c r="E11" t="str">
        <f>共済加入者リスト!U18</f>
        <v/>
      </c>
    </row>
    <row r="12" spans="1:8">
      <c r="A12" t="str">
        <f>共済加入者リスト!Q19</f>
        <v/>
      </c>
      <c r="B12" t="str">
        <f>共済加入者リスト!R19</f>
        <v/>
      </c>
      <c r="C12" t="str">
        <f>共済加入者リスト!S19</f>
        <v/>
      </c>
      <c r="D12" t="str">
        <f>共済加入者リスト!T19</f>
        <v/>
      </c>
      <c r="E12" t="str">
        <f>共済加入者リスト!U19</f>
        <v/>
      </c>
    </row>
    <row r="13" spans="1:8">
      <c r="A13" t="str">
        <f>共済加入者リスト!Q20</f>
        <v/>
      </c>
      <c r="B13" t="str">
        <f>共済加入者リスト!R20</f>
        <v/>
      </c>
      <c r="C13" t="str">
        <f>共済加入者リスト!S20</f>
        <v/>
      </c>
      <c r="D13" t="str">
        <f>共済加入者リスト!T20</f>
        <v/>
      </c>
      <c r="E13" t="str">
        <f>共済加入者リスト!U20</f>
        <v/>
      </c>
    </row>
    <row r="14" spans="1:8">
      <c r="A14" t="str">
        <f>共済加入者リスト!Q21</f>
        <v/>
      </c>
      <c r="B14" t="str">
        <f>共済加入者リスト!R21</f>
        <v/>
      </c>
      <c r="C14" t="str">
        <f>共済加入者リスト!S21</f>
        <v/>
      </c>
      <c r="D14" t="str">
        <f>共済加入者リスト!T21</f>
        <v/>
      </c>
      <c r="E14" t="str">
        <f>共済加入者リスト!U21</f>
        <v/>
      </c>
    </row>
    <row r="15" spans="1:8">
      <c r="A15" t="str">
        <f>共済加入者リスト!Q22</f>
        <v/>
      </c>
      <c r="B15" t="str">
        <f>共済加入者リスト!R22</f>
        <v/>
      </c>
      <c r="C15" t="str">
        <f>共済加入者リスト!S22</f>
        <v/>
      </c>
      <c r="D15" t="str">
        <f>共済加入者リスト!T22</f>
        <v/>
      </c>
      <c r="E15" t="str">
        <f>共済加入者リスト!U22</f>
        <v/>
      </c>
    </row>
    <row r="16" spans="1:8">
      <c r="A16" t="str">
        <f>共済加入者リスト!Q23</f>
        <v/>
      </c>
      <c r="B16" t="str">
        <f>共済加入者リスト!R23</f>
        <v/>
      </c>
      <c r="C16" t="str">
        <f>共済加入者リスト!S23</f>
        <v/>
      </c>
      <c r="D16" t="str">
        <f>共済加入者リスト!T23</f>
        <v/>
      </c>
      <c r="E16" t="str">
        <f>共済加入者リスト!U23</f>
        <v/>
      </c>
    </row>
    <row r="17" spans="1:5">
      <c r="A17" t="str">
        <f>共済加入者リスト!Q24</f>
        <v/>
      </c>
      <c r="B17" t="str">
        <f>共済加入者リスト!R24</f>
        <v/>
      </c>
      <c r="C17" t="str">
        <f>共済加入者リスト!S24</f>
        <v/>
      </c>
      <c r="D17" t="str">
        <f>共済加入者リスト!T24</f>
        <v/>
      </c>
      <c r="E17" t="str">
        <f>共済加入者リスト!U24</f>
        <v/>
      </c>
    </row>
    <row r="18" spans="1:5">
      <c r="A18" t="str">
        <f>共済加入者リスト!Q25</f>
        <v/>
      </c>
      <c r="B18" t="str">
        <f>共済加入者リスト!R25</f>
        <v/>
      </c>
      <c r="C18" t="str">
        <f>共済加入者リスト!S25</f>
        <v/>
      </c>
      <c r="D18" t="str">
        <f>共済加入者リスト!T25</f>
        <v/>
      </c>
      <c r="E18" t="str">
        <f>共済加入者リスト!U25</f>
        <v/>
      </c>
    </row>
    <row r="19" spans="1:5">
      <c r="A19" t="str">
        <f>共済加入者リスト!Q26</f>
        <v/>
      </c>
      <c r="B19" t="str">
        <f>共済加入者リスト!R26</f>
        <v/>
      </c>
      <c r="C19" t="str">
        <f>共済加入者リスト!S26</f>
        <v/>
      </c>
      <c r="D19" t="str">
        <f>共済加入者リスト!T26</f>
        <v/>
      </c>
      <c r="E19" t="str">
        <f>共済加入者リスト!U26</f>
        <v/>
      </c>
    </row>
    <row r="20" spans="1:5">
      <c r="A20" t="str">
        <f>共済加入者リスト!Q27</f>
        <v/>
      </c>
      <c r="B20" t="str">
        <f>共済加入者リスト!R27</f>
        <v/>
      </c>
      <c r="C20" t="str">
        <f>共済加入者リスト!S27</f>
        <v/>
      </c>
      <c r="D20" t="str">
        <f>共済加入者リスト!T27</f>
        <v/>
      </c>
      <c r="E20" t="str">
        <f>共済加入者リスト!U27</f>
        <v/>
      </c>
    </row>
    <row r="21" spans="1:5">
      <c r="A21" t="str">
        <f>共済加入者リスト!Q28</f>
        <v/>
      </c>
      <c r="B21" t="str">
        <f>共済加入者リスト!R28</f>
        <v/>
      </c>
      <c r="C21" t="str">
        <f>共済加入者リスト!S28</f>
        <v/>
      </c>
      <c r="D21" t="str">
        <f>共済加入者リスト!T28</f>
        <v/>
      </c>
      <c r="E21" t="str">
        <f>共済加入者リスト!U28</f>
        <v/>
      </c>
    </row>
    <row r="22" spans="1:5">
      <c r="A22" t="str">
        <f>共済加入者リスト!Q29</f>
        <v/>
      </c>
      <c r="B22" t="str">
        <f>共済加入者リスト!R29</f>
        <v/>
      </c>
      <c r="C22" t="str">
        <f>共済加入者リスト!S29</f>
        <v/>
      </c>
      <c r="D22" t="str">
        <f>共済加入者リスト!T29</f>
        <v/>
      </c>
      <c r="E22" t="str">
        <f>共済加入者リスト!U29</f>
        <v/>
      </c>
    </row>
    <row r="23" spans="1:5">
      <c r="A23" t="str">
        <f>共済加入者リスト!Q30</f>
        <v/>
      </c>
      <c r="B23" t="str">
        <f>共済加入者リスト!R30</f>
        <v/>
      </c>
      <c r="C23" t="str">
        <f>共済加入者リスト!S30</f>
        <v/>
      </c>
      <c r="D23" t="str">
        <f>共済加入者リスト!T30</f>
        <v/>
      </c>
      <c r="E23" t="str">
        <f>共済加入者リスト!U30</f>
        <v/>
      </c>
    </row>
    <row r="24" spans="1:5">
      <c r="A24" t="str">
        <f>共済加入者リスト!Q31</f>
        <v/>
      </c>
      <c r="B24" t="str">
        <f>共済加入者リスト!R31</f>
        <v/>
      </c>
      <c r="C24" t="str">
        <f>共済加入者リスト!S31</f>
        <v/>
      </c>
      <c r="D24" t="str">
        <f>共済加入者リスト!T31</f>
        <v/>
      </c>
      <c r="E24" t="str">
        <f>共済加入者リスト!U31</f>
        <v/>
      </c>
    </row>
    <row r="25" spans="1:5">
      <c r="A25" t="str">
        <f>共済加入者リスト!Q32</f>
        <v/>
      </c>
      <c r="B25" t="str">
        <f>共済加入者リスト!R32</f>
        <v/>
      </c>
      <c r="C25" t="str">
        <f>共済加入者リスト!S32</f>
        <v/>
      </c>
      <c r="D25" t="str">
        <f>共済加入者リスト!T32</f>
        <v/>
      </c>
      <c r="E25" t="str">
        <f>共済加入者リスト!U32</f>
        <v/>
      </c>
    </row>
    <row r="26" spans="1:5">
      <c r="A26" t="str">
        <f>共済加入者リスト!Q33</f>
        <v/>
      </c>
      <c r="B26" t="str">
        <f>共済加入者リスト!R33</f>
        <v/>
      </c>
      <c r="C26" t="str">
        <f>共済加入者リスト!S33</f>
        <v/>
      </c>
      <c r="D26" t="str">
        <f>共済加入者リスト!T33</f>
        <v/>
      </c>
      <c r="E26" t="str">
        <f>共済加入者リスト!U33</f>
        <v/>
      </c>
    </row>
    <row r="27" spans="1:5">
      <c r="A27" t="str">
        <f>共済加入者リスト!Q34</f>
        <v/>
      </c>
      <c r="B27" t="str">
        <f>共済加入者リスト!R34</f>
        <v/>
      </c>
      <c r="C27" t="str">
        <f>共済加入者リスト!S34</f>
        <v/>
      </c>
      <c r="D27" t="str">
        <f>共済加入者リスト!T34</f>
        <v/>
      </c>
      <c r="E27" t="str">
        <f>共済加入者リスト!U34</f>
        <v/>
      </c>
    </row>
    <row r="28" spans="1:5">
      <c r="A28" t="str">
        <f>共済加入者リスト!Q35</f>
        <v/>
      </c>
      <c r="B28" t="str">
        <f>共済加入者リスト!R35</f>
        <v/>
      </c>
      <c r="C28" t="str">
        <f>共済加入者リスト!S35</f>
        <v/>
      </c>
      <c r="D28" t="str">
        <f>共済加入者リスト!T35</f>
        <v/>
      </c>
      <c r="E28" t="str">
        <f>共済加入者リスト!U35</f>
        <v/>
      </c>
    </row>
    <row r="29" spans="1:5">
      <c r="A29" t="str">
        <f>共済加入者リスト!Q36</f>
        <v/>
      </c>
      <c r="B29" t="str">
        <f>共済加入者リスト!R36</f>
        <v/>
      </c>
      <c r="C29" t="str">
        <f>共済加入者リスト!S36</f>
        <v/>
      </c>
      <c r="D29" t="str">
        <f>共済加入者リスト!T36</f>
        <v/>
      </c>
      <c r="E29" t="str">
        <f>共済加入者リスト!U36</f>
        <v/>
      </c>
    </row>
    <row r="30" spans="1:5">
      <c r="A30" t="str">
        <f>共済加入者リスト!Q37</f>
        <v/>
      </c>
      <c r="B30" t="str">
        <f>共済加入者リスト!R37</f>
        <v/>
      </c>
      <c r="C30" t="str">
        <f>共済加入者リスト!S37</f>
        <v/>
      </c>
      <c r="D30" t="str">
        <f>共済加入者リスト!T37</f>
        <v/>
      </c>
      <c r="E30" t="str">
        <f>共済加入者リスト!U37</f>
        <v/>
      </c>
    </row>
    <row r="31" spans="1:5">
      <c r="A31" t="str">
        <f>共済加入者リスト!Q38</f>
        <v/>
      </c>
      <c r="B31" t="str">
        <f>共済加入者リスト!R38</f>
        <v/>
      </c>
      <c r="C31" t="str">
        <f>共済加入者リスト!S38</f>
        <v/>
      </c>
      <c r="D31" t="str">
        <f>共済加入者リスト!T38</f>
        <v/>
      </c>
      <c r="E31" t="str">
        <f>共済加入者リスト!U38</f>
        <v/>
      </c>
    </row>
    <row r="32" spans="1:5">
      <c r="A32" t="str">
        <f>共済加入者リスト!Q39</f>
        <v/>
      </c>
      <c r="B32" t="str">
        <f>共済加入者リスト!R39</f>
        <v/>
      </c>
      <c r="C32" t="str">
        <f>共済加入者リスト!S39</f>
        <v/>
      </c>
      <c r="D32" t="str">
        <f>共済加入者リスト!T39</f>
        <v/>
      </c>
      <c r="E32" t="str">
        <f>共済加入者リスト!U39</f>
        <v/>
      </c>
    </row>
    <row r="33" spans="1:5">
      <c r="A33" t="str">
        <f>共済加入者リスト!Q40</f>
        <v/>
      </c>
      <c r="B33" t="str">
        <f>共済加入者リスト!R40</f>
        <v/>
      </c>
      <c r="C33" t="str">
        <f>共済加入者リスト!S40</f>
        <v/>
      </c>
      <c r="D33" t="str">
        <f>共済加入者リスト!T40</f>
        <v/>
      </c>
      <c r="E33" t="str">
        <f>共済加入者リスト!U40</f>
        <v/>
      </c>
    </row>
    <row r="34" spans="1:5">
      <c r="A34" t="str">
        <f>共済加入者リスト!Q41</f>
        <v/>
      </c>
      <c r="B34" t="str">
        <f>共済加入者リスト!R41</f>
        <v/>
      </c>
      <c r="C34" t="str">
        <f>共済加入者リスト!S41</f>
        <v/>
      </c>
      <c r="D34" t="str">
        <f>共済加入者リスト!T41</f>
        <v/>
      </c>
      <c r="E34" t="str">
        <f>共済加入者リスト!U41</f>
        <v/>
      </c>
    </row>
    <row r="35" spans="1:5">
      <c r="A35" t="str">
        <f>共済加入者リスト!Q42</f>
        <v/>
      </c>
      <c r="B35" t="str">
        <f>共済加入者リスト!R42</f>
        <v/>
      </c>
      <c r="C35" t="str">
        <f>共済加入者リスト!S42</f>
        <v/>
      </c>
      <c r="D35" t="str">
        <f>共済加入者リスト!T42</f>
        <v/>
      </c>
      <c r="E35" t="str">
        <f>共済加入者リスト!U42</f>
        <v/>
      </c>
    </row>
    <row r="36" spans="1:5">
      <c r="A36" t="str">
        <f>共済加入者リスト!Q43</f>
        <v/>
      </c>
      <c r="B36" t="str">
        <f>共済加入者リスト!R43</f>
        <v/>
      </c>
      <c r="C36" t="str">
        <f>共済加入者リスト!S43</f>
        <v/>
      </c>
      <c r="D36" t="str">
        <f>共済加入者リスト!T43</f>
        <v/>
      </c>
      <c r="E36" t="str">
        <f>共済加入者リスト!U43</f>
        <v/>
      </c>
    </row>
    <row r="37" spans="1:5">
      <c r="A37" t="str">
        <f>共済加入者リスト!Q44</f>
        <v/>
      </c>
      <c r="B37" t="str">
        <f>共済加入者リスト!R44</f>
        <v/>
      </c>
      <c r="C37" t="str">
        <f>共済加入者リスト!S44</f>
        <v/>
      </c>
      <c r="D37" t="str">
        <f>共済加入者リスト!T44</f>
        <v/>
      </c>
      <c r="E37" t="str">
        <f>共済加入者リスト!U44</f>
        <v/>
      </c>
    </row>
    <row r="38" spans="1:5">
      <c r="A38" t="str">
        <f>共済加入者リスト!Q45</f>
        <v/>
      </c>
      <c r="B38" t="str">
        <f>共済加入者リスト!R45</f>
        <v/>
      </c>
      <c r="C38" t="str">
        <f>共済加入者リスト!S45</f>
        <v/>
      </c>
      <c r="D38" t="str">
        <f>共済加入者リスト!T45</f>
        <v/>
      </c>
      <c r="E38" t="str">
        <f>共済加入者リスト!U45</f>
        <v/>
      </c>
    </row>
    <row r="39" spans="1:5">
      <c r="A39" t="str">
        <f>共済加入者リスト!Q46</f>
        <v/>
      </c>
      <c r="B39" t="str">
        <f>共済加入者リスト!R46</f>
        <v/>
      </c>
      <c r="C39" t="str">
        <f>共済加入者リスト!S46</f>
        <v/>
      </c>
      <c r="D39" t="str">
        <f>共済加入者リスト!T46</f>
        <v/>
      </c>
      <c r="E39" t="str">
        <f>共済加入者リスト!U46</f>
        <v/>
      </c>
    </row>
    <row r="40" spans="1:5">
      <c r="A40" t="str">
        <f>共済加入者リスト!Q47</f>
        <v/>
      </c>
      <c r="B40" t="str">
        <f>共済加入者リスト!R47</f>
        <v/>
      </c>
      <c r="C40" t="str">
        <f>共済加入者リスト!S47</f>
        <v/>
      </c>
      <c r="D40" t="str">
        <f>共済加入者リスト!T47</f>
        <v/>
      </c>
      <c r="E40" t="str">
        <f>共済加入者リスト!U47</f>
        <v/>
      </c>
    </row>
    <row r="41" spans="1:5">
      <c r="A41" t="str">
        <f>共済加入者リスト!Q48</f>
        <v/>
      </c>
      <c r="B41" t="str">
        <f>共済加入者リスト!R48</f>
        <v/>
      </c>
      <c r="C41" t="str">
        <f>共済加入者リスト!S48</f>
        <v/>
      </c>
      <c r="D41" t="str">
        <f>共済加入者リスト!T48</f>
        <v/>
      </c>
      <c r="E41" t="str">
        <f>共済加入者リスト!U48</f>
        <v/>
      </c>
    </row>
    <row r="42" spans="1:5">
      <c r="A42" t="str">
        <f>共済加入者リスト!Q49</f>
        <v/>
      </c>
      <c r="B42" t="str">
        <f>共済加入者リスト!R49</f>
        <v/>
      </c>
      <c r="C42" t="str">
        <f>共済加入者リスト!S49</f>
        <v/>
      </c>
      <c r="D42" t="str">
        <f>共済加入者リスト!T49</f>
        <v/>
      </c>
      <c r="E42" t="str">
        <f>共済加入者リスト!U49</f>
        <v/>
      </c>
    </row>
    <row r="43" spans="1:5">
      <c r="A43" t="str">
        <f>共済加入者リスト!Q50</f>
        <v/>
      </c>
      <c r="B43" t="str">
        <f>共済加入者リスト!R50</f>
        <v/>
      </c>
      <c r="C43" t="str">
        <f>共済加入者リスト!S50</f>
        <v/>
      </c>
      <c r="D43" t="str">
        <f>共済加入者リスト!T50</f>
        <v/>
      </c>
      <c r="E43" t="str">
        <f>共済加入者リスト!U50</f>
        <v/>
      </c>
    </row>
    <row r="44" spans="1:5">
      <c r="A44" t="str">
        <f>共済加入者リスト!Q51</f>
        <v/>
      </c>
      <c r="B44" t="str">
        <f>共済加入者リスト!R51</f>
        <v/>
      </c>
      <c r="C44" t="str">
        <f>共済加入者リスト!S51</f>
        <v/>
      </c>
      <c r="D44" t="str">
        <f>共済加入者リスト!T51</f>
        <v/>
      </c>
      <c r="E44" t="str">
        <f>共済加入者リスト!U51</f>
        <v/>
      </c>
    </row>
    <row r="45" spans="1:5">
      <c r="A45" t="str">
        <f>共済加入者リスト!Q52</f>
        <v/>
      </c>
      <c r="B45" t="str">
        <f>共済加入者リスト!R52</f>
        <v/>
      </c>
      <c r="C45" t="str">
        <f>共済加入者リスト!S52</f>
        <v/>
      </c>
      <c r="D45" t="str">
        <f>共済加入者リスト!T52</f>
        <v/>
      </c>
      <c r="E45" t="str">
        <f>共済加入者リスト!U52</f>
        <v/>
      </c>
    </row>
    <row r="46" spans="1:5">
      <c r="A46" t="str">
        <f>共済加入者リスト!Q53</f>
        <v/>
      </c>
      <c r="B46" t="str">
        <f>共済加入者リスト!R53</f>
        <v/>
      </c>
      <c r="C46" t="str">
        <f>共済加入者リスト!S53</f>
        <v/>
      </c>
      <c r="D46" t="str">
        <f>共済加入者リスト!T53</f>
        <v/>
      </c>
      <c r="E46" t="str">
        <f>共済加入者リスト!U53</f>
        <v/>
      </c>
    </row>
    <row r="47" spans="1:5">
      <c r="A47" t="str">
        <f>共済加入者リスト!Q54</f>
        <v/>
      </c>
      <c r="B47" t="str">
        <f>共済加入者リスト!R54</f>
        <v/>
      </c>
      <c r="C47" t="str">
        <f>共済加入者リスト!S54</f>
        <v/>
      </c>
      <c r="D47" t="str">
        <f>共済加入者リスト!T54</f>
        <v/>
      </c>
      <c r="E47" t="str">
        <f>共済加入者リスト!U54</f>
        <v/>
      </c>
    </row>
    <row r="48" spans="1:5">
      <c r="A48" t="str">
        <f>共済加入者リスト!Q55</f>
        <v/>
      </c>
      <c r="B48" t="str">
        <f>共済加入者リスト!R55</f>
        <v/>
      </c>
      <c r="C48" t="str">
        <f>共済加入者リスト!S55</f>
        <v/>
      </c>
      <c r="D48" t="str">
        <f>共済加入者リスト!T55</f>
        <v/>
      </c>
      <c r="E48" t="str">
        <f>共済加入者リスト!U55</f>
        <v/>
      </c>
    </row>
    <row r="49" spans="1:5">
      <c r="A49" t="str">
        <f>共済加入者リスト!Q56</f>
        <v/>
      </c>
      <c r="B49" t="str">
        <f>共済加入者リスト!R56</f>
        <v/>
      </c>
      <c r="C49" t="str">
        <f>共済加入者リスト!S56</f>
        <v/>
      </c>
      <c r="D49" t="str">
        <f>共済加入者リスト!T56</f>
        <v/>
      </c>
      <c r="E49" t="str">
        <f>共済加入者リスト!U56</f>
        <v/>
      </c>
    </row>
    <row r="50" spans="1:5">
      <c r="A50" t="str">
        <f>共済加入者リスト!Q57</f>
        <v/>
      </c>
      <c r="B50" t="str">
        <f>共済加入者リスト!R57</f>
        <v/>
      </c>
      <c r="C50" t="str">
        <f>共済加入者リスト!S57</f>
        <v/>
      </c>
      <c r="D50" t="str">
        <f>共済加入者リスト!T57</f>
        <v/>
      </c>
      <c r="E50" t="str">
        <f>共済加入者リスト!U57</f>
        <v/>
      </c>
    </row>
    <row r="51" spans="1:5">
      <c r="A51" t="str">
        <f>共済加入者リスト!Q58</f>
        <v/>
      </c>
      <c r="B51" t="str">
        <f>共済加入者リスト!R58</f>
        <v/>
      </c>
      <c r="C51" t="str">
        <f>共済加入者リスト!S58</f>
        <v/>
      </c>
      <c r="D51" t="str">
        <f>共済加入者リスト!T58</f>
        <v/>
      </c>
      <c r="E51" t="str">
        <f>共済加入者リスト!U58</f>
        <v/>
      </c>
    </row>
    <row r="52" spans="1:5">
      <c r="A52" t="str">
        <f>共済加入者リスト!Q59</f>
        <v/>
      </c>
      <c r="B52" t="str">
        <f>共済加入者リスト!R59</f>
        <v/>
      </c>
      <c r="C52" t="str">
        <f>共済加入者リスト!S59</f>
        <v/>
      </c>
      <c r="D52" t="str">
        <f>共済加入者リスト!T59</f>
        <v/>
      </c>
      <c r="E52" t="str">
        <f>共済加入者リスト!U59</f>
        <v/>
      </c>
    </row>
    <row r="53" spans="1:5">
      <c r="A53" t="str">
        <f>共済加入者リスト!Q60</f>
        <v/>
      </c>
      <c r="B53" t="str">
        <f>共済加入者リスト!R60</f>
        <v/>
      </c>
      <c r="C53" t="str">
        <f>共済加入者リスト!S60</f>
        <v/>
      </c>
      <c r="D53" t="str">
        <f>共済加入者リスト!T60</f>
        <v/>
      </c>
      <c r="E53" t="str">
        <f>共済加入者リスト!U60</f>
        <v/>
      </c>
    </row>
    <row r="54" spans="1:5">
      <c r="A54" t="str">
        <f>共済加入者リスト!Q61</f>
        <v/>
      </c>
      <c r="B54" t="str">
        <f>共済加入者リスト!R61</f>
        <v/>
      </c>
      <c r="C54" t="str">
        <f>共済加入者リスト!S61</f>
        <v/>
      </c>
      <c r="D54" t="str">
        <f>共済加入者リスト!T61</f>
        <v/>
      </c>
      <c r="E54" t="str">
        <f>共済加入者リスト!U61</f>
        <v/>
      </c>
    </row>
    <row r="55" spans="1:5">
      <c r="A55" t="str">
        <f>共済加入者リスト!Q62</f>
        <v/>
      </c>
      <c r="B55" t="str">
        <f>共済加入者リスト!R62</f>
        <v/>
      </c>
      <c r="C55" t="str">
        <f>共済加入者リスト!S62</f>
        <v/>
      </c>
      <c r="D55" t="str">
        <f>共済加入者リスト!T62</f>
        <v/>
      </c>
      <c r="E55" t="str">
        <f>共済加入者リスト!U62</f>
        <v/>
      </c>
    </row>
    <row r="56" spans="1:5">
      <c r="A56" t="str">
        <f>共済加入者リスト!Q63</f>
        <v/>
      </c>
      <c r="B56" t="str">
        <f>共済加入者リスト!R63</f>
        <v/>
      </c>
      <c r="C56" t="str">
        <f>共済加入者リスト!S63</f>
        <v/>
      </c>
      <c r="D56" t="str">
        <f>共済加入者リスト!T63</f>
        <v/>
      </c>
      <c r="E56" t="str">
        <f>共済加入者リスト!U63</f>
        <v/>
      </c>
    </row>
    <row r="57" spans="1:5">
      <c r="A57" t="str">
        <f>共済加入者リスト!Q64</f>
        <v/>
      </c>
      <c r="B57" t="str">
        <f>共済加入者リスト!R64</f>
        <v/>
      </c>
      <c r="C57" t="str">
        <f>共済加入者リスト!S64</f>
        <v/>
      </c>
      <c r="D57" t="str">
        <f>共済加入者リスト!T64</f>
        <v/>
      </c>
      <c r="E57" t="str">
        <f>共済加入者リスト!U64</f>
        <v/>
      </c>
    </row>
    <row r="58" spans="1:5">
      <c r="A58" t="str">
        <f>共済加入者リスト!Q65</f>
        <v/>
      </c>
      <c r="B58" t="str">
        <f>共済加入者リスト!R65</f>
        <v/>
      </c>
      <c r="C58" t="str">
        <f>共済加入者リスト!S65</f>
        <v/>
      </c>
      <c r="D58" t="str">
        <f>共済加入者リスト!T65</f>
        <v/>
      </c>
      <c r="E58" t="str">
        <f>共済加入者リスト!U65</f>
        <v/>
      </c>
    </row>
    <row r="59" spans="1:5">
      <c r="A59" t="str">
        <f>共済加入者リスト!Q66</f>
        <v/>
      </c>
      <c r="B59" t="str">
        <f>共済加入者リスト!R66</f>
        <v/>
      </c>
      <c r="C59" t="str">
        <f>共済加入者リスト!S66</f>
        <v/>
      </c>
      <c r="D59" t="str">
        <f>共済加入者リスト!T66</f>
        <v/>
      </c>
      <c r="E59" t="str">
        <f>共済加入者リスト!U66</f>
        <v/>
      </c>
    </row>
    <row r="60" spans="1:5">
      <c r="A60" t="str">
        <f>共済加入者リスト!Q67</f>
        <v/>
      </c>
      <c r="B60" t="str">
        <f>共済加入者リスト!R67</f>
        <v/>
      </c>
      <c r="C60" t="str">
        <f>共済加入者リスト!S67</f>
        <v/>
      </c>
      <c r="D60" t="str">
        <f>共済加入者リスト!T67</f>
        <v/>
      </c>
      <c r="E60" t="str">
        <f>共済加入者リスト!U67</f>
        <v/>
      </c>
    </row>
    <row r="61" spans="1:5">
      <c r="A61" t="str">
        <f>共済加入者リスト!Q68</f>
        <v/>
      </c>
      <c r="B61" t="str">
        <f>共済加入者リスト!R68</f>
        <v/>
      </c>
      <c r="C61" t="str">
        <f>共済加入者リスト!S68</f>
        <v/>
      </c>
      <c r="D61" t="str">
        <f>共済加入者リスト!T68</f>
        <v/>
      </c>
      <c r="E61" t="str">
        <f>共済加入者リスト!U68</f>
        <v/>
      </c>
    </row>
    <row r="62" spans="1:5">
      <c r="A62" t="str">
        <f>共済加入者リスト!Q69</f>
        <v/>
      </c>
      <c r="B62" t="str">
        <f>共済加入者リスト!R69</f>
        <v/>
      </c>
      <c r="C62" t="str">
        <f>共済加入者リスト!S69</f>
        <v/>
      </c>
      <c r="D62" t="str">
        <f>共済加入者リスト!T69</f>
        <v/>
      </c>
      <c r="E62" t="str">
        <f>共済加入者リスト!U69</f>
        <v/>
      </c>
    </row>
    <row r="63" spans="1:5">
      <c r="A63" t="str">
        <f>共済加入者リスト!Q70</f>
        <v/>
      </c>
      <c r="B63" t="str">
        <f>共済加入者リスト!R70</f>
        <v/>
      </c>
      <c r="C63" t="str">
        <f>共済加入者リスト!S70</f>
        <v/>
      </c>
      <c r="D63" t="str">
        <f>共済加入者リスト!T70</f>
        <v/>
      </c>
      <c r="E63" t="str">
        <f>共済加入者リスト!U70</f>
        <v/>
      </c>
    </row>
    <row r="64" spans="1:5">
      <c r="A64" t="str">
        <f>共済加入者リスト!Q71</f>
        <v/>
      </c>
      <c r="B64" t="str">
        <f>共済加入者リスト!R71</f>
        <v/>
      </c>
      <c r="C64" t="str">
        <f>共済加入者リスト!S71</f>
        <v/>
      </c>
      <c r="D64" t="str">
        <f>共済加入者リスト!T71</f>
        <v/>
      </c>
      <c r="E64" t="str">
        <f>共済加入者リスト!U71</f>
        <v/>
      </c>
    </row>
    <row r="65" spans="1:5">
      <c r="A65" t="str">
        <f>共済加入者リスト!Q72</f>
        <v/>
      </c>
      <c r="B65" t="str">
        <f>共済加入者リスト!R72</f>
        <v/>
      </c>
      <c r="C65" t="str">
        <f>共済加入者リスト!S72</f>
        <v/>
      </c>
      <c r="D65" t="str">
        <f>共済加入者リスト!T72</f>
        <v/>
      </c>
      <c r="E65" t="str">
        <f>共済加入者リスト!U72</f>
        <v/>
      </c>
    </row>
    <row r="66" spans="1:5">
      <c r="A66" t="str">
        <f>共済加入者リスト!Q73</f>
        <v/>
      </c>
      <c r="B66" t="str">
        <f>共済加入者リスト!R73</f>
        <v/>
      </c>
      <c r="C66" t="str">
        <f>共済加入者リスト!S73</f>
        <v/>
      </c>
      <c r="D66" t="str">
        <f>共済加入者リスト!T73</f>
        <v/>
      </c>
      <c r="E66" t="str">
        <f>共済加入者リスト!U73</f>
        <v/>
      </c>
    </row>
    <row r="67" spans="1:5">
      <c r="A67" t="str">
        <f>共済加入者リスト!Q74</f>
        <v/>
      </c>
      <c r="B67" t="str">
        <f>共済加入者リスト!R74</f>
        <v/>
      </c>
      <c r="C67" t="str">
        <f>共済加入者リスト!S74</f>
        <v/>
      </c>
      <c r="D67" t="str">
        <f>共済加入者リスト!T74</f>
        <v/>
      </c>
      <c r="E67" t="str">
        <f>共済加入者リスト!U74</f>
        <v/>
      </c>
    </row>
    <row r="68" spans="1:5">
      <c r="A68" t="str">
        <f>共済加入者リスト!Q75</f>
        <v/>
      </c>
      <c r="B68" t="str">
        <f>共済加入者リスト!R75</f>
        <v/>
      </c>
      <c r="C68" t="str">
        <f>共済加入者リスト!S75</f>
        <v/>
      </c>
      <c r="D68" t="str">
        <f>共済加入者リスト!T75</f>
        <v/>
      </c>
      <c r="E68" t="str">
        <f>共済加入者リスト!U75</f>
        <v/>
      </c>
    </row>
    <row r="69" spans="1:5">
      <c r="A69" t="str">
        <f>共済加入者リスト!Q76</f>
        <v/>
      </c>
      <c r="B69" t="str">
        <f>共済加入者リスト!R76</f>
        <v/>
      </c>
      <c r="C69" t="str">
        <f>共済加入者リスト!S76</f>
        <v/>
      </c>
      <c r="D69" t="str">
        <f>共済加入者リスト!T76</f>
        <v/>
      </c>
      <c r="E69" t="str">
        <f>共済加入者リスト!U76</f>
        <v/>
      </c>
    </row>
    <row r="70" spans="1:5">
      <c r="A70" t="str">
        <f>共済加入者リスト!Q77</f>
        <v/>
      </c>
      <c r="B70" t="str">
        <f>共済加入者リスト!R77</f>
        <v/>
      </c>
      <c r="C70" t="str">
        <f>共済加入者リスト!S77</f>
        <v/>
      </c>
      <c r="D70" t="str">
        <f>共済加入者リスト!T77</f>
        <v/>
      </c>
      <c r="E70" t="str">
        <f>共済加入者リスト!U77</f>
        <v/>
      </c>
    </row>
    <row r="71" spans="1:5">
      <c r="A71" t="str">
        <f>共済加入者リスト!Q78</f>
        <v/>
      </c>
      <c r="B71" t="str">
        <f>共済加入者リスト!R78</f>
        <v/>
      </c>
      <c r="C71" t="str">
        <f>共済加入者リスト!S78</f>
        <v/>
      </c>
      <c r="D71" t="str">
        <f>共済加入者リスト!T78</f>
        <v/>
      </c>
      <c r="E71" t="str">
        <f>共済加入者リスト!U78</f>
        <v/>
      </c>
    </row>
    <row r="72" spans="1:5">
      <c r="A72" t="str">
        <f>共済加入者リスト!Q79</f>
        <v/>
      </c>
      <c r="B72" t="str">
        <f>共済加入者リスト!R79</f>
        <v/>
      </c>
      <c r="C72" t="str">
        <f>共済加入者リスト!S79</f>
        <v/>
      </c>
      <c r="D72" t="str">
        <f>共済加入者リスト!T79</f>
        <v/>
      </c>
      <c r="E72" t="str">
        <f>共済加入者リスト!U79</f>
        <v/>
      </c>
    </row>
    <row r="73" spans="1:5">
      <c r="A73" t="str">
        <f>共済加入者リスト!Q80</f>
        <v/>
      </c>
      <c r="B73" t="str">
        <f>共済加入者リスト!R80</f>
        <v/>
      </c>
      <c r="C73" t="str">
        <f>共済加入者リスト!S80</f>
        <v/>
      </c>
      <c r="D73" t="str">
        <f>共済加入者リスト!T80</f>
        <v/>
      </c>
      <c r="E73" t="str">
        <f>共済加入者リスト!U80</f>
        <v/>
      </c>
    </row>
    <row r="74" spans="1:5">
      <c r="A74" t="str">
        <f>共済加入者リスト!Q81</f>
        <v/>
      </c>
      <c r="B74" t="str">
        <f>共済加入者リスト!R81</f>
        <v/>
      </c>
      <c r="C74" t="str">
        <f>共済加入者リスト!S81</f>
        <v/>
      </c>
      <c r="D74" t="str">
        <f>共済加入者リスト!T81</f>
        <v/>
      </c>
      <c r="E74" t="str">
        <f>共済加入者リスト!U81</f>
        <v/>
      </c>
    </row>
    <row r="75" spans="1:5">
      <c r="A75" t="str">
        <f>共済加入者リスト!Q82</f>
        <v/>
      </c>
      <c r="B75" t="str">
        <f>共済加入者リスト!R82</f>
        <v/>
      </c>
      <c r="C75" t="str">
        <f>共済加入者リスト!S82</f>
        <v/>
      </c>
      <c r="D75" t="str">
        <f>共済加入者リスト!T82</f>
        <v/>
      </c>
      <c r="E75" t="str">
        <f>共済加入者リスト!U82</f>
        <v/>
      </c>
    </row>
    <row r="76" spans="1:5">
      <c r="A76" t="str">
        <f>共済加入者リスト!Q83</f>
        <v/>
      </c>
      <c r="B76" t="str">
        <f>共済加入者リスト!R83</f>
        <v/>
      </c>
      <c r="C76" t="str">
        <f>共済加入者リスト!S83</f>
        <v/>
      </c>
      <c r="D76" t="str">
        <f>共済加入者リスト!T83</f>
        <v/>
      </c>
      <c r="E76" t="str">
        <f>共済加入者リスト!U83</f>
        <v/>
      </c>
    </row>
    <row r="77" spans="1:5">
      <c r="A77" t="str">
        <f>共済加入者リスト!Q84</f>
        <v/>
      </c>
      <c r="B77" t="str">
        <f>共済加入者リスト!R84</f>
        <v/>
      </c>
      <c r="C77" t="str">
        <f>共済加入者リスト!S84</f>
        <v/>
      </c>
      <c r="D77" t="str">
        <f>共済加入者リスト!T84</f>
        <v/>
      </c>
      <c r="E77" t="str">
        <f>共済加入者リスト!U84</f>
        <v/>
      </c>
    </row>
    <row r="78" spans="1:5">
      <c r="A78" t="str">
        <f>共済加入者リスト!Q85</f>
        <v/>
      </c>
      <c r="B78" t="str">
        <f>共済加入者リスト!R85</f>
        <v/>
      </c>
      <c r="C78" t="str">
        <f>共済加入者リスト!S85</f>
        <v/>
      </c>
      <c r="D78" t="str">
        <f>共済加入者リスト!T85</f>
        <v/>
      </c>
      <c r="E78" t="str">
        <f>共済加入者リスト!U85</f>
        <v/>
      </c>
    </row>
    <row r="79" spans="1:5">
      <c r="A79" t="str">
        <f>共済加入者リスト!Q86</f>
        <v/>
      </c>
      <c r="B79" t="str">
        <f>共済加入者リスト!R86</f>
        <v/>
      </c>
      <c r="C79" t="str">
        <f>共済加入者リスト!S86</f>
        <v/>
      </c>
      <c r="D79" t="str">
        <f>共済加入者リスト!T86</f>
        <v/>
      </c>
      <c r="E79" t="str">
        <f>共済加入者リスト!U86</f>
        <v/>
      </c>
    </row>
    <row r="80" spans="1:5">
      <c r="A80" t="str">
        <f>共済加入者リスト!Q87</f>
        <v/>
      </c>
      <c r="B80" t="str">
        <f>共済加入者リスト!R87</f>
        <v/>
      </c>
      <c r="C80" t="str">
        <f>共済加入者リスト!S87</f>
        <v/>
      </c>
      <c r="D80" t="str">
        <f>共済加入者リスト!T87</f>
        <v/>
      </c>
      <c r="E80" t="str">
        <f>共済加入者リスト!U87</f>
        <v/>
      </c>
    </row>
    <row r="81" spans="1:5">
      <c r="A81" t="str">
        <f>共済加入者リスト!Q88</f>
        <v/>
      </c>
      <c r="B81" t="str">
        <f>共済加入者リスト!R88</f>
        <v/>
      </c>
      <c r="C81" t="str">
        <f>共済加入者リスト!S88</f>
        <v/>
      </c>
      <c r="D81" t="str">
        <f>共済加入者リスト!T88</f>
        <v/>
      </c>
      <c r="E81" t="str">
        <f>共済加入者リスト!U88</f>
        <v/>
      </c>
    </row>
    <row r="82" spans="1:5">
      <c r="A82" t="str">
        <f>共済加入者リスト!Q89</f>
        <v/>
      </c>
      <c r="B82" t="str">
        <f>共済加入者リスト!R89</f>
        <v/>
      </c>
      <c r="C82" t="str">
        <f>共済加入者リスト!S89</f>
        <v/>
      </c>
      <c r="D82" t="str">
        <f>共済加入者リスト!T89</f>
        <v/>
      </c>
      <c r="E82" t="str">
        <f>共済加入者リスト!U89</f>
        <v/>
      </c>
    </row>
    <row r="83" spans="1:5">
      <c r="A83" t="str">
        <f>共済加入者リスト!Q90</f>
        <v/>
      </c>
      <c r="B83" t="str">
        <f>共済加入者リスト!R90</f>
        <v/>
      </c>
      <c r="C83" t="str">
        <f>共済加入者リスト!S90</f>
        <v/>
      </c>
      <c r="D83" t="str">
        <f>共済加入者リスト!T90</f>
        <v/>
      </c>
      <c r="E83" t="str">
        <f>共済加入者リスト!U90</f>
        <v/>
      </c>
    </row>
    <row r="84" spans="1:5">
      <c r="A84" t="str">
        <f>共済加入者リスト!Q91</f>
        <v/>
      </c>
      <c r="B84" t="str">
        <f>共済加入者リスト!R91</f>
        <v/>
      </c>
      <c r="C84" t="str">
        <f>共済加入者リスト!S91</f>
        <v/>
      </c>
      <c r="D84" t="str">
        <f>共済加入者リスト!T91</f>
        <v/>
      </c>
      <c r="E84" t="str">
        <f>共済加入者リスト!U91</f>
        <v/>
      </c>
    </row>
    <row r="85" spans="1:5">
      <c r="A85" t="str">
        <f>共済加入者リスト!Q92</f>
        <v/>
      </c>
      <c r="B85" t="str">
        <f>共済加入者リスト!R92</f>
        <v/>
      </c>
      <c r="C85" t="str">
        <f>共済加入者リスト!S92</f>
        <v/>
      </c>
      <c r="D85" t="str">
        <f>共済加入者リスト!T92</f>
        <v/>
      </c>
      <c r="E85" t="str">
        <f>共済加入者リスト!U92</f>
        <v/>
      </c>
    </row>
    <row r="86" spans="1:5">
      <c r="A86" t="str">
        <f>共済加入者リスト!Q93</f>
        <v/>
      </c>
      <c r="B86" t="str">
        <f>共済加入者リスト!R93</f>
        <v/>
      </c>
      <c r="C86" t="str">
        <f>共済加入者リスト!S93</f>
        <v/>
      </c>
      <c r="D86" t="str">
        <f>共済加入者リスト!T93</f>
        <v/>
      </c>
      <c r="E86" t="str">
        <f>共済加入者リスト!U93</f>
        <v/>
      </c>
    </row>
    <row r="87" spans="1:5">
      <c r="A87" t="str">
        <f>共済加入者リスト!Q94</f>
        <v/>
      </c>
      <c r="B87" t="str">
        <f>共済加入者リスト!R94</f>
        <v/>
      </c>
      <c r="C87" t="str">
        <f>共済加入者リスト!S94</f>
        <v/>
      </c>
      <c r="D87" t="str">
        <f>共済加入者リスト!T94</f>
        <v/>
      </c>
      <c r="E87" t="str">
        <f>共済加入者リスト!U94</f>
        <v/>
      </c>
    </row>
    <row r="88" spans="1:5">
      <c r="A88" t="str">
        <f>共済加入者リスト!Q95</f>
        <v/>
      </c>
      <c r="B88" t="str">
        <f>共済加入者リスト!R95</f>
        <v/>
      </c>
      <c r="C88" t="str">
        <f>共済加入者リスト!S95</f>
        <v/>
      </c>
      <c r="D88" t="str">
        <f>共済加入者リスト!T95</f>
        <v/>
      </c>
      <c r="E88" t="str">
        <f>共済加入者リスト!U95</f>
        <v/>
      </c>
    </row>
    <row r="89" spans="1:5">
      <c r="A89" t="str">
        <f>共済加入者リスト!Q96</f>
        <v/>
      </c>
      <c r="B89" t="str">
        <f>共済加入者リスト!R96</f>
        <v/>
      </c>
      <c r="C89" t="str">
        <f>共済加入者リスト!S96</f>
        <v/>
      </c>
      <c r="D89" t="str">
        <f>共済加入者リスト!T96</f>
        <v/>
      </c>
      <c r="E89" t="str">
        <f>共済加入者リスト!U96</f>
        <v/>
      </c>
    </row>
    <row r="90" spans="1:5">
      <c r="A90" t="str">
        <f>共済加入者リスト!Q97</f>
        <v/>
      </c>
      <c r="B90" t="str">
        <f>共済加入者リスト!R97</f>
        <v/>
      </c>
      <c r="C90" t="str">
        <f>共済加入者リスト!S97</f>
        <v/>
      </c>
      <c r="D90" t="str">
        <f>共済加入者リスト!T97</f>
        <v/>
      </c>
      <c r="E90" t="str">
        <f>共済加入者リスト!U97</f>
        <v/>
      </c>
    </row>
    <row r="91" spans="1:5">
      <c r="A91" t="str">
        <f>共済加入者リスト!Q98</f>
        <v/>
      </c>
      <c r="B91" t="str">
        <f>共済加入者リスト!R98</f>
        <v/>
      </c>
      <c r="C91" t="str">
        <f>共済加入者リスト!S98</f>
        <v/>
      </c>
      <c r="D91" t="str">
        <f>共済加入者リスト!T98</f>
        <v/>
      </c>
      <c r="E91" t="str">
        <f>共済加入者リスト!U98</f>
        <v/>
      </c>
    </row>
    <row r="92" spans="1:5">
      <c r="A92" t="str">
        <f>共済加入者リスト!Q99</f>
        <v/>
      </c>
      <c r="B92" t="str">
        <f>共済加入者リスト!R99</f>
        <v/>
      </c>
      <c r="C92" t="str">
        <f>共済加入者リスト!S99</f>
        <v/>
      </c>
      <c r="D92" t="str">
        <f>共済加入者リスト!T99</f>
        <v/>
      </c>
      <c r="E92" t="str">
        <f>共済加入者リスト!U99</f>
        <v/>
      </c>
    </row>
    <row r="93" spans="1:5">
      <c r="A93" t="str">
        <f>共済加入者リスト!Q100</f>
        <v/>
      </c>
      <c r="B93" t="str">
        <f>共済加入者リスト!R100</f>
        <v/>
      </c>
      <c r="C93" t="str">
        <f>共済加入者リスト!S100</f>
        <v/>
      </c>
      <c r="D93" t="str">
        <f>共済加入者リスト!T100</f>
        <v/>
      </c>
      <c r="E93" t="str">
        <f>共済加入者リスト!U100</f>
        <v/>
      </c>
    </row>
    <row r="94" spans="1:5">
      <c r="A94" t="str">
        <f>共済加入者リスト!Q101</f>
        <v/>
      </c>
      <c r="B94" t="str">
        <f>共済加入者リスト!R101</f>
        <v/>
      </c>
      <c r="C94" t="str">
        <f>共済加入者リスト!S101</f>
        <v/>
      </c>
      <c r="D94" t="str">
        <f>共済加入者リスト!T101</f>
        <v/>
      </c>
      <c r="E94" t="str">
        <f>共済加入者リスト!U101</f>
        <v/>
      </c>
    </row>
    <row r="95" spans="1:5">
      <c r="A95" t="str">
        <f>共済加入者リスト!Q102</f>
        <v/>
      </c>
      <c r="B95" t="str">
        <f>共済加入者リスト!R102</f>
        <v/>
      </c>
      <c r="C95" t="str">
        <f>共済加入者リスト!S102</f>
        <v/>
      </c>
      <c r="D95" t="str">
        <f>共済加入者リスト!T102</f>
        <v/>
      </c>
      <c r="E95" t="str">
        <f>共済加入者リスト!U102</f>
        <v/>
      </c>
    </row>
    <row r="96" spans="1:5">
      <c r="A96" t="str">
        <f>共済加入者リスト!Q103</f>
        <v/>
      </c>
      <c r="B96" t="str">
        <f>共済加入者リスト!R103</f>
        <v/>
      </c>
      <c r="C96" t="str">
        <f>共済加入者リスト!S103</f>
        <v/>
      </c>
      <c r="D96" t="str">
        <f>共済加入者リスト!T103</f>
        <v/>
      </c>
      <c r="E96" t="str">
        <f>共済加入者リスト!U103</f>
        <v/>
      </c>
    </row>
    <row r="97" spans="1:5">
      <c r="A97" t="str">
        <f>共済加入者リスト!Q104</f>
        <v/>
      </c>
      <c r="B97" t="str">
        <f>共済加入者リスト!R104</f>
        <v/>
      </c>
      <c r="C97" t="str">
        <f>共済加入者リスト!S104</f>
        <v/>
      </c>
      <c r="D97" t="str">
        <f>共済加入者リスト!T104</f>
        <v/>
      </c>
      <c r="E97" t="str">
        <f>共済加入者リスト!U104</f>
        <v/>
      </c>
    </row>
    <row r="98" spans="1:5">
      <c r="A98" t="str">
        <f>共済加入者リスト!Q105</f>
        <v/>
      </c>
      <c r="B98" t="str">
        <f>共済加入者リスト!R105</f>
        <v/>
      </c>
      <c r="C98" t="str">
        <f>共済加入者リスト!S105</f>
        <v/>
      </c>
      <c r="D98" t="str">
        <f>共済加入者リスト!T105</f>
        <v/>
      </c>
      <c r="E98" t="str">
        <f>共済加入者リスト!U105</f>
        <v/>
      </c>
    </row>
    <row r="99" spans="1:5">
      <c r="A99" t="str">
        <f>共済加入者リスト!Q106</f>
        <v/>
      </c>
      <c r="B99" t="str">
        <f>共済加入者リスト!R106</f>
        <v/>
      </c>
      <c r="C99" t="str">
        <f>共済加入者リスト!S106</f>
        <v/>
      </c>
      <c r="D99" t="str">
        <f>共済加入者リスト!T106</f>
        <v/>
      </c>
      <c r="E99" t="str">
        <f>共済加入者リスト!U106</f>
        <v/>
      </c>
    </row>
    <row r="100" spans="1:5">
      <c r="A100" t="str">
        <f>共済加入者リスト!Q107</f>
        <v/>
      </c>
      <c r="B100" t="str">
        <f>共済加入者リスト!R107</f>
        <v/>
      </c>
      <c r="C100" t="str">
        <f>共済加入者リスト!S107</f>
        <v/>
      </c>
      <c r="D100" t="str">
        <f>共済加入者リスト!T107</f>
        <v/>
      </c>
      <c r="E100" t="str">
        <f>共済加入者リスト!U107</f>
        <v/>
      </c>
    </row>
    <row r="101" spans="1:5">
      <c r="A101" t="str">
        <f>共済加入者リスト!Q108</f>
        <v/>
      </c>
      <c r="B101" t="str">
        <f>共済加入者リスト!R108</f>
        <v/>
      </c>
      <c r="C101" t="str">
        <f>共済加入者リスト!S108</f>
        <v/>
      </c>
      <c r="D101" t="str">
        <f>共済加入者リスト!T108</f>
        <v/>
      </c>
      <c r="E101" t="str">
        <f>共済加入者リスト!U108</f>
        <v/>
      </c>
    </row>
    <row r="102" spans="1:5">
      <c r="A102" t="str">
        <f>共済加入者リスト!Q109</f>
        <v/>
      </c>
      <c r="B102" t="str">
        <f>共済加入者リスト!R109</f>
        <v/>
      </c>
      <c r="C102" t="str">
        <f>共済加入者リスト!S109</f>
        <v/>
      </c>
      <c r="D102" t="str">
        <f>共済加入者リスト!T109</f>
        <v/>
      </c>
      <c r="E102" t="str">
        <f>共済加入者リスト!U109</f>
        <v/>
      </c>
    </row>
    <row r="103" spans="1:5">
      <c r="A103" t="str">
        <f>共済加入者リスト!Q110</f>
        <v/>
      </c>
      <c r="B103" t="str">
        <f>共済加入者リスト!R110</f>
        <v/>
      </c>
      <c r="C103" t="str">
        <f>共済加入者リスト!S110</f>
        <v/>
      </c>
      <c r="D103" t="str">
        <f>共済加入者リスト!T110</f>
        <v/>
      </c>
      <c r="E103" t="str">
        <f>共済加入者リスト!U110</f>
        <v/>
      </c>
    </row>
    <row r="104" spans="1:5">
      <c r="A104" t="str">
        <f>共済加入者リスト!Q111</f>
        <v/>
      </c>
      <c r="B104" t="str">
        <f>共済加入者リスト!R111</f>
        <v/>
      </c>
      <c r="C104" t="str">
        <f>共済加入者リスト!S111</f>
        <v/>
      </c>
      <c r="D104" t="str">
        <f>共済加入者リスト!T111</f>
        <v/>
      </c>
      <c r="E104" t="str">
        <f>共済加入者リスト!U111</f>
        <v/>
      </c>
    </row>
    <row r="105" spans="1:5">
      <c r="A105" t="str">
        <f>共済加入者リスト!Q112</f>
        <v/>
      </c>
      <c r="B105" t="str">
        <f>共済加入者リスト!R112</f>
        <v/>
      </c>
      <c r="C105" t="str">
        <f>共済加入者リスト!S112</f>
        <v/>
      </c>
      <c r="D105" t="str">
        <f>共済加入者リスト!T112</f>
        <v/>
      </c>
      <c r="E105" t="str">
        <f>共済加入者リスト!U112</f>
        <v/>
      </c>
    </row>
    <row r="106" spans="1:5">
      <c r="A106" t="str">
        <f>共済加入者リスト!Q113</f>
        <v/>
      </c>
      <c r="B106" t="str">
        <f>共済加入者リスト!R113</f>
        <v/>
      </c>
      <c r="C106" t="str">
        <f>共済加入者リスト!S113</f>
        <v/>
      </c>
      <c r="D106" t="str">
        <f>共済加入者リスト!T113</f>
        <v/>
      </c>
      <c r="E106" t="str">
        <f>共済加入者リスト!U113</f>
        <v/>
      </c>
    </row>
    <row r="107" spans="1:5">
      <c r="A107" t="str">
        <f>共済加入者リスト!Q114</f>
        <v/>
      </c>
      <c r="B107" t="str">
        <f>共済加入者リスト!R114</f>
        <v/>
      </c>
      <c r="C107" t="str">
        <f>共済加入者リスト!S114</f>
        <v/>
      </c>
      <c r="D107" t="str">
        <f>共済加入者リスト!T114</f>
        <v/>
      </c>
      <c r="E107" t="str">
        <f>共済加入者リスト!U114</f>
        <v/>
      </c>
    </row>
    <row r="108" spans="1:5">
      <c r="A108" t="str">
        <f>共済加入者リスト!Q115</f>
        <v/>
      </c>
      <c r="B108" t="str">
        <f>共済加入者リスト!R115</f>
        <v/>
      </c>
      <c r="C108" t="str">
        <f>共済加入者リスト!S115</f>
        <v/>
      </c>
      <c r="D108" t="str">
        <f>共済加入者リスト!T115</f>
        <v/>
      </c>
      <c r="E108" t="str">
        <f>共済加入者リスト!U115</f>
        <v/>
      </c>
    </row>
    <row r="109" spans="1:5">
      <c r="A109" t="str">
        <f>共済加入者リスト!Q116</f>
        <v/>
      </c>
      <c r="B109" t="str">
        <f>共済加入者リスト!R116</f>
        <v/>
      </c>
      <c r="C109" t="str">
        <f>共済加入者リスト!S116</f>
        <v/>
      </c>
      <c r="D109" t="str">
        <f>共済加入者リスト!T116</f>
        <v/>
      </c>
      <c r="E109" t="str">
        <f>共済加入者リスト!U116</f>
        <v/>
      </c>
    </row>
    <row r="110" spans="1:5">
      <c r="A110" t="str">
        <f>共済加入者リスト!Q117</f>
        <v/>
      </c>
      <c r="B110" t="str">
        <f>共済加入者リスト!R117</f>
        <v/>
      </c>
      <c r="C110" t="str">
        <f>共済加入者リスト!S117</f>
        <v/>
      </c>
      <c r="D110" t="str">
        <f>共済加入者リスト!T117</f>
        <v/>
      </c>
      <c r="E110" t="str">
        <f>共済加入者リスト!U117</f>
        <v/>
      </c>
    </row>
    <row r="111" spans="1:5">
      <c r="A111" t="str">
        <f>共済加入者リスト!Q118</f>
        <v/>
      </c>
      <c r="B111" t="str">
        <f>共済加入者リスト!R118</f>
        <v/>
      </c>
      <c r="C111" t="str">
        <f>共済加入者リスト!S118</f>
        <v/>
      </c>
      <c r="D111" t="str">
        <f>共済加入者リスト!T118</f>
        <v/>
      </c>
      <c r="E111" t="str">
        <f>共済加入者リスト!U118</f>
        <v/>
      </c>
    </row>
    <row r="112" spans="1:5">
      <c r="A112" t="str">
        <f>共済加入者リスト!Q119</f>
        <v/>
      </c>
      <c r="B112" t="str">
        <f>共済加入者リスト!R119</f>
        <v/>
      </c>
      <c r="C112" t="str">
        <f>共済加入者リスト!S119</f>
        <v/>
      </c>
      <c r="D112" t="str">
        <f>共済加入者リスト!T119</f>
        <v/>
      </c>
      <c r="E112" t="str">
        <f>共済加入者リスト!U119</f>
        <v/>
      </c>
    </row>
    <row r="113" spans="1:5">
      <c r="A113" t="str">
        <f>共済加入者リスト!Q120</f>
        <v/>
      </c>
      <c r="B113" t="str">
        <f>共済加入者リスト!R120</f>
        <v/>
      </c>
      <c r="C113" t="str">
        <f>共済加入者リスト!S120</f>
        <v/>
      </c>
      <c r="D113" t="str">
        <f>共済加入者リスト!T120</f>
        <v/>
      </c>
      <c r="E113" t="str">
        <f>共済加入者リスト!U120</f>
        <v/>
      </c>
    </row>
    <row r="114" spans="1:5">
      <c r="A114" t="str">
        <f>共済加入者リスト!Q121</f>
        <v/>
      </c>
      <c r="B114" t="str">
        <f>共済加入者リスト!R121</f>
        <v/>
      </c>
      <c r="C114" t="str">
        <f>共済加入者リスト!S121</f>
        <v/>
      </c>
      <c r="D114" t="str">
        <f>共済加入者リスト!T121</f>
        <v/>
      </c>
      <c r="E114" t="str">
        <f>共済加入者リスト!U121</f>
        <v/>
      </c>
    </row>
    <row r="115" spans="1:5">
      <c r="A115" t="str">
        <f>共済加入者リスト!Q122</f>
        <v/>
      </c>
      <c r="B115" t="str">
        <f>共済加入者リスト!R122</f>
        <v/>
      </c>
      <c r="C115" t="str">
        <f>共済加入者リスト!S122</f>
        <v/>
      </c>
      <c r="D115" t="str">
        <f>共済加入者リスト!T122</f>
        <v/>
      </c>
      <c r="E115" t="str">
        <f>共済加入者リスト!U122</f>
        <v/>
      </c>
    </row>
    <row r="116" spans="1:5">
      <c r="A116" t="str">
        <f>共済加入者リスト!Q123</f>
        <v/>
      </c>
      <c r="B116" t="str">
        <f>共済加入者リスト!R123</f>
        <v/>
      </c>
      <c r="C116" t="str">
        <f>共済加入者リスト!S123</f>
        <v/>
      </c>
      <c r="D116" t="str">
        <f>共済加入者リスト!T123</f>
        <v/>
      </c>
      <c r="E116" t="str">
        <f>共済加入者リスト!U123</f>
        <v/>
      </c>
    </row>
    <row r="117" spans="1:5">
      <c r="A117" t="str">
        <f>共済加入者リスト!Q124</f>
        <v/>
      </c>
      <c r="B117" t="str">
        <f>共済加入者リスト!R124</f>
        <v/>
      </c>
      <c r="C117" t="str">
        <f>共済加入者リスト!S124</f>
        <v/>
      </c>
      <c r="D117" t="str">
        <f>共済加入者リスト!T124</f>
        <v/>
      </c>
      <c r="E117" t="str">
        <f>共済加入者リスト!U124</f>
        <v/>
      </c>
    </row>
    <row r="118" spans="1:5">
      <c r="A118" t="str">
        <f>共済加入者リスト!Q125</f>
        <v/>
      </c>
      <c r="B118" t="str">
        <f>共済加入者リスト!R125</f>
        <v/>
      </c>
      <c r="C118" t="str">
        <f>共済加入者リスト!S125</f>
        <v/>
      </c>
      <c r="D118" t="str">
        <f>共済加入者リスト!T125</f>
        <v/>
      </c>
      <c r="E118" t="str">
        <f>共済加入者リスト!U125</f>
        <v/>
      </c>
    </row>
    <row r="119" spans="1:5">
      <c r="A119" t="str">
        <f>共済加入者リスト!Q126</f>
        <v/>
      </c>
      <c r="B119" t="str">
        <f>共済加入者リスト!R126</f>
        <v/>
      </c>
      <c r="C119" t="str">
        <f>共済加入者リスト!S126</f>
        <v/>
      </c>
      <c r="D119" t="str">
        <f>共済加入者リスト!T126</f>
        <v/>
      </c>
      <c r="E119" t="str">
        <f>共済加入者リスト!U126</f>
        <v/>
      </c>
    </row>
    <row r="120" spans="1:5">
      <c r="A120" t="str">
        <f>共済加入者リスト!Q127</f>
        <v/>
      </c>
      <c r="B120" t="str">
        <f>共済加入者リスト!R127</f>
        <v/>
      </c>
      <c r="C120" t="str">
        <f>共済加入者リスト!S127</f>
        <v/>
      </c>
      <c r="D120" t="str">
        <f>共済加入者リスト!T127</f>
        <v/>
      </c>
      <c r="E120" t="str">
        <f>共済加入者リスト!U127</f>
        <v/>
      </c>
    </row>
    <row r="121" spans="1:5">
      <c r="A121" t="str">
        <f>共済加入者リスト!Q128</f>
        <v/>
      </c>
      <c r="B121" t="str">
        <f>共済加入者リスト!R128</f>
        <v/>
      </c>
      <c r="C121" t="str">
        <f>共済加入者リスト!S128</f>
        <v/>
      </c>
      <c r="D121" t="str">
        <f>共済加入者リスト!T128</f>
        <v/>
      </c>
      <c r="E121" t="str">
        <f>共済加入者リスト!U128</f>
        <v/>
      </c>
    </row>
    <row r="122" spans="1:5">
      <c r="A122" t="str">
        <f>共済加入者リスト!Q129</f>
        <v/>
      </c>
      <c r="B122" t="str">
        <f>共済加入者リスト!R129</f>
        <v/>
      </c>
      <c r="C122" t="str">
        <f>共済加入者リスト!S129</f>
        <v/>
      </c>
      <c r="D122" t="str">
        <f>共済加入者リスト!T129</f>
        <v/>
      </c>
      <c r="E122" t="str">
        <f>共済加入者リスト!U129</f>
        <v/>
      </c>
    </row>
    <row r="123" spans="1:5">
      <c r="A123" t="str">
        <f>共済加入者リスト!Q130</f>
        <v/>
      </c>
      <c r="B123" t="str">
        <f>共済加入者リスト!R130</f>
        <v/>
      </c>
      <c r="C123" t="str">
        <f>共済加入者リスト!S130</f>
        <v/>
      </c>
      <c r="D123" t="str">
        <f>共済加入者リスト!T130</f>
        <v/>
      </c>
      <c r="E123" t="str">
        <f>共済加入者リスト!U130</f>
        <v/>
      </c>
    </row>
    <row r="124" spans="1:5">
      <c r="A124" t="str">
        <f>共済加入者リスト!Q131</f>
        <v/>
      </c>
      <c r="B124" t="str">
        <f>共済加入者リスト!R131</f>
        <v/>
      </c>
      <c r="C124" t="str">
        <f>共済加入者リスト!S131</f>
        <v/>
      </c>
      <c r="D124" t="str">
        <f>共済加入者リスト!T131</f>
        <v/>
      </c>
      <c r="E124" t="str">
        <f>共済加入者リスト!U131</f>
        <v/>
      </c>
    </row>
    <row r="125" spans="1:5">
      <c r="A125" t="str">
        <f>共済加入者リスト!Q132</f>
        <v/>
      </c>
      <c r="B125" t="str">
        <f>共済加入者リスト!R132</f>
        <v/>
      </c>
      <c r="C125" t="str">
        <f>共済加入者リスト!S132</f>
        <v/>
      </c>
      <c r="D125" t="str">
        <f>共済加入者リスト!T132</f>
        <v/>
      </c>
      <c r="E125" t="str">
        <f>共済加入者リスト!U132</f>
        <v/>
      </c>
    </row>
    <row r="126" spans="1:5">
      <c r="A126" t="str">
        <f>共済加入者リスト!Q133</f>
        <v/>
      </c>
      <c r="B126" t="str">
        <f>共済加入者リスト!R133</f>
        <v/>
      </c>
      <c r="C126" t="str">
        <f>共済加入者リスト!S133</f>
        <v/>
      </c>
      <c r="D126" t="str">
        <f>共済加入者リスト!T133</f>
        <v/>
      </c>
      <c r="E126" t="str">
        <f>共済加入者リスト!U133</f>
        <v/>
      </c>
    </row>
    <row r="127" spans="1:5">
      <c r="A127" t="str">
        <f>共済加入者リスト!Q134</f>
        <v/>
      </c>
      <c r="B127" t="str">
        <f>共済加入者リスト!R134</f>
        <v/>
      </c>
      <c r="C127" t="str">
        <f>共済加入者リスト!S134</f>
        <v/>
      </c>
      <c r="D127" t="str">
        <f>共済加入者リスト!T134</f>
        <v/>
      </c>
      <c r="E127" t="str">
        <f>共済加入者リスト!U134</f>
        <v/>
      </c>
    </row>
    <row r="128" spans="1:5">
      <c r="A128" t="str">
        <f>共済加入者リスト!Q135</f>
        <v/>
      </c>
      <c r="B128" t="str">
        <f>共済加入者リスト!R135</f>
        <v/>
      </c>
      <c r="C128" t="str">
        <f>共済加入者リスト!S135</f>
        <v/>
      </c>
      <c r="D128" t="str">
        <f>共済加入者リスト!T135</f>
        <v/>
      </c>
      <c r="E128" t="str">
        <f>共済加入者リスト!U135</f>
        <v/>
      </c>
    </row>
    <row r="129" spans="1:5">
      <c r="A129" t="str">
        <f>共済加入者リスト!Q136</f>
        <v/>
      </c>
      <c r="B129" t="str">
        <f>共済加入者リスト!R136</f>
        <v/>
      </c>
      <c r="C129" t="str">
        <f>共済加入者リスト!S136</f>
        <v/>
      </c>
      <c r="D129" t="str">
        <f>共済加入者リスト!T136</f>
        <v/>
      </c>
      <c r="E129" t="str">
        <f>共済加入者リスト!U136</f>
        <v/>
      </c>
    </row>
    <row r="130" spans="1:5">
      <c r="A130" t="str">
        <f>共済加入者リスト!Q137</f>
        <v/>
      </c>
      <c r="B130" t="str">
        <f>共済加入者リスト!R137</f>
        <v/>
      </c>
      <c r="C130" t="str">
        <f>共済加入者リスト!S137</f>
        <v/>
      </c>
      <c r="D130" t="str">
        <f>共済加入者リスト!T137</f>
        <v/>
      </c>
      <c r="E130" t="str">
        <f>共済加入者リスト!U137</f>
        <v/>
      </c>
    </row>
    <row r="131" spans="1:5">
      <c r="A131" t="str">
        <f>共済加入者リスト!Q138</f>
        <v/>
      </c>
      <c r="B131" t="str">
        <f>共済加入者リスト!R138</f>
        <v/>
      </c>
      <c r="C131" t="str">
        <f>共済加入者リスト!S138</f>
        <v/>
      </c>
      <c r="D131" t="str">
        <f>共済加入者リスト!T138</f>
        <v/>
      </c>
      <c r="E131" t="str">
        <f>共済加入者リスト!U138</f>
        <v/>
      </c>
    </row>
    <row r="132" spans="1:5">
      <c r="A132" t="str">
        <f>共済加入者リスト!Q139</f>
        <v/>
      </c>
      <c r="B132" t="str">
        <f>共済加入者リスト!R139</f>
        <v/>
      </c>
      <c r="C132" t="str">
        <f>共済加入者リスト!S139</f>
        <v/>
      </c>
      <c r="D132" t="str">
        <f>共済加入者リスト!T139</f>
        <v/>
      </c>
      <c r="E132" t="str">
        <f>共済加入者リスト!U139</f>
        <v/>
      </c>
    </row>
    <row r="133" spans="1:5">
      <c r="A133" t="str">
        <f>共済加入者リスト!Q140</f>
        <v/>
      </c>
      <c r="B133" t="str">
        <f>共済加入者リスト!R140</f>
        <v/>
      </c>
      <c r="C133" t="str">
        <f>共済加入者リスト!S140</f>
        <v/>
      </c>
      <c r="D133" t="str">
        <f>共済加入者リスト!T140</f>
        <v/>
      </c>
      <c r="E133" t="str">
        <f>共済加入者リスト!U140</f>
        <v/>
      </c>
    </row>
    <row r="134" spans="1:5">
      <c r="A134" t="str">
        <f>共済加入者リスト!Q141</f>
        <v/>
      </c>
      <c r="B134" t="str">
        <f>共済加入者リスト!R141</f>
        <v/>
      </c>
      <c r="C134" t="str">
        <f>共済加入者リスト!S141</f>
        <v/>
      </c>
      <c r="D134" t="str">
        <f>共済加入者リスト!T141</f>
        <v/>
      </c>
      <c r="E134" t="str">
        <f>共済加入者リスト!U141</f>
        <v/>
      </c>
    </row>
    <row r="135" spans="1:5">
      <c r="A135" t="str">
        <f>共済加入者リスト!Q142</f>
        <v/>
      </c>
      <c r="B135" t="str">
        <f>共済加入者リスト!R142</f>
        <v/>
      </c>
      <c r="C135" t="str">
        <f>共済加入者リスト!S142</f>
        <v/>
      </c>
      <c r="D135" t="str">
        <f>共済加入者リスト!T142</f>
        <v/>
      </c>
      <c r="E135" t="str">
        <f>共済加入者リスト!U142</f>
        <v/>
      </c>
    </row>
    <row r="136" spans="1:5">
      <c r="A136" t="str">
        <f>共済加入者リスト!Q143</f>
        <v/>
      </c>
      <c r="B136" t="str">
        <f>共済加入者リスト!R143</f>
        <v/>
      </c>
      <c r="C136" t="str">
        <f>共済加入者リスト!S143</f>
        <v/>
      </c>
      <c r="D136" t="str">
        <f>共済加入者リスト!T143</f>
        <v/>
      </c>
      <c r="E136" t="str">
        <f>共済加入者リスト!U143</f>
        <v/>
      </c>
    </row>
    <row r="137" spans="1:5">
      <c r="A137" t="str">
        <f>共済加入者リスト!Q144</f>
        <v/>
      </c>
      <c r="B137" t="str">
        <f>共済加入者リスト!R144</f>
        <v/>
      </c>
      <c r="C137" t="str">
        <f>共済加入者リスト!S144</f>
        <v/>
      </c>
      <c r="D137" t="str">
        <f>共済加入者リスト!T144</f>
        <v/>
      </c>
      <c r="E137" t="str">
        <f>共済加入者リスト!U144</f>
        <v/>
      </c>
    </row>
    <row r="138" spans="1:5">
      <c r="A138" t="str">
        <f>共済加入者リスト!Q145</f>
        <v/>
      </c>
      <c r="B138" t="str">
        <f>共済加入者リスト!R145</f>
        <v/>
      </c>
      <c r="C138" t="str">
        <f>共済加入者リスト!S145</f>
        <v/>
      </c>
      <c r="D138" t="str">
        <f>共済加入者リスト!T145</f>
        <v/>
      </c>
      <c r="E138" t="str">
        <f>共済加入者リスト!U145</f>
        <v/>
      </c>
    </row>
    <row r="139" spans="1:5">
      <c r="A139" t="str">
        <f>共済加入者リスト!Q146</f>
        <v/>
      </c>
      <c r="B139" t="str">
        <f>共済加入者リスト!R146</f>
        <v/>
      </c>
      <c r="C139" t="str">
        <f>共済加入者リスト!S146</f>
        <v/>
      </c>
      <c r="D139" t="str">
        <f>共済加入者リスト!T146</f>
        <v/>
      </c>
      <c r="E139" t="str">
        <f>共済加入者リスト!U146</f>
        <v/>
      </c>
    </row>
    <row r="140" spans="1:5">
      <c r="A140" t="str">
        <f>共済加入者リスト!Q147</f>
        <v/>
      </c>
      <c r="B140" t="str">
        <f>共済加入者リスト!R147</f>
        <v/>
      </c>
      <c r="C140" t="str">
        <f>共済加入者リスト!S147</f>
        <v/>
      </c>
      <c r="D140" t="str">
        <f>共済加入者リスト!T147</f>
        <v/>
      </c>
      <c r="E140" t="str">
        <f>共済加入者リスト!U147</f>
        <v/>
      </c>
    </row>
    <row r="141" spans="1:5">
      <c r="A141" t="str">
        <f>共済加入者リスト!Q148</f>
        <v/>
      </c>
      <c r="B141" t="str">
        <f>共済加入者リスト!R148</f>
        <v/>
      </c>
      <c r="C141" t="str">
        <f>共済加入者リスト!S148</f>
        <v/>
      </c>
      <c r="D141" t="str">
        <f>共済加入者リスト!T148</f>
        <v/>
      </c>
      <c r="E141" t="str">
        <f>共済加入者リスト!U148</f>
        <v/>
      </c>
    </row>
    <row r="142" spans="1:5">
      <c r="A142" t="str">
        <f>共済加入者リスト!Q149</f>
        <v/>
      </c>
      <c r="B142" t="str">
        <f>共済加入者リスト!R149</f>
        <v/>
      </c>
      <c r="C142" t="str">
        <f>共済加入者リスト!S149</f>
        <v/>
      </c>
      <c r="D142" t="str">
        <f>共済加入者リスト!T149</f>
        <v/>
      </c>
      <c r="E142" t="str">
        <f>共済加入者リスト!U149</f>
        <v/>
      </c>
    </row>
    <row r="143" spans="1:5">
      <c r="A143" t="str">
        <f>共済加入者リスト!Q150</f>
        <v/>
      </c>
      <c r="B143" t="str">
        <f>共済加入者リスト!R150</f>
        <v/>
      </c>
      <c r="C143" t="str">
        <f>共済加入者リスト!S150</f>
        <v/>
      </c>
      <c r="D143" t="str">
        <f>共済加入者リスト!T150</f>
        <v/>
      </c>
      <c r="E143" t="str">
        <f>共済加入者リスト!U150</f>
        <v/>
      </c>
    </row>
    <row r="144" spans="1:5">
      <c r="A144" t="str">
        <f>共済加入者リスト!Q151</f>
        <v/>
      </c>
      <c r="B144" t="str">
        <f>共済加入者リスト!R151</f>
        <v/>
      </c>
      <c r="C144" t="str">
        <f>共済加入者リスト!S151</f>
        <v/>
      </c>
      <c r="D144" t="str">
        <f>共済加入者リスト!T151</f>
        <v/>
      </c>
      <c r="E144" t="str">
        <f>共済加入者リスト!U151</f>
        <v/>
      </c>
    </row>
    <row r="145" spans="1:5">
      <c r="A145" t="str">
        <f>共済加入者リスト!Q152</f>
        <v/>
      </c>
      <c r="B145" t="str">
        <f>共済加入者リスト!R152</f>
        <v/>
      </c>
      <c r="C145" t="str">
        <f>共済加入者リスト!S152</f>
        <v/>
      </c>
      <c r="D145" t="str">
        <f>共済加入者リスト!T152</f>
        <v/>
      </c>
      <c r="E145" t="str">
        <f>共済加入者リスト!U152</f>
        <v/>
      </c>
    </row>
    <row r="146" spans="1:5">
      <c r="A146" t="str">
        <f>共済加入者リスト!Q153</f>
        <v/>
      </c>
      <c r="B146" t="str">
        <f>共済加入者リスト!R153</f>
        <v/>
      </c>
      <c r="C146" t="str">
        <f>共済加入者リスト!S153</f>
        <v/>
      </c>
      <c r="D146" t="str">
        <f>共済加入者リスト!T153</f>
        <v/>
      </c>
      <c r="E146" t="str">
        <f>共済加入者リスト!U153</f>
        <v/>
      </c>
    </row>
    <row r="147" spans="1:5">
      <c r="A147" t="str">
        <f>共済加入者リスト!Q154</f>
        <v/>
      </c>
      <c r="B147" t="str">
        <f>共済加入者リスト!R154</f>
        <v/>
      </c>
      <c r="C147" t="str">
        <f>共済加入者リスト!S154</f>
        <v/>
      </c>
      <c r="D147" t="str">
        <f>共済加入者リスト!T154</f>
        <v/>
      </c>
      <c r="E147" t="str">
        <f>共済加入者リスト!U154</f>
        <v/>
      </c>
    </row>
    <row r="148" spans="1:5">
      <c r="A148" t="str">
        <f>共済加入者リスト!Q155</f>
        <v/>
      </c>
      <c r="B148" t="str">
        <f>共済加入者リスト!R155</f>
        <v/>
      </c>
      <c r="C148" t="str">
        <f>共済加入者リスト!S155</f>
        <v/>
      </c>
      <c r="D148" t="str">
        <f>共済加入者リスト!T155</f>
        <v/>
      </c>
      <c r="E148" t="str">
        <f>共済加入者リスト!U155</f>
        <v/>
      </c>
    </row>
    <row r="149" spans="1:5">
      <c r="A149" t="str">
        <f>共済加入者リスト!Q156</f>
        <v/>
      </c>
      <c r="B149" t="str">
        <f>共済加入者リスト!R156</f>
        <v/>
      </c>
      <c r="C149" t="str">
        <f>共済加入者リスト!S156</f>
        <v/>
      </c>
      <c r="D149" t="str">
        <f>共済加入者リスト!T156</f>
        <v/>
      </c>
      <c r="E149" t="str">
        <f>共済加入者リスト!U156</f>
        <v/>
      </c>
    </row>
    <row r="150" spans="1:5">
      <c r="A150" t="str">
        <f>共済加入者リスト!Q157</f>
        <v/>
      </c>
      <c r="B150" t="str">
        <f>共済加入者リスト!R157</f>
        <v/>
      </c>
      <c r="C150" t="str">
        <f>共済加入者リスト!S157</f>
        <v/>
      </c>
      <c r="D150" t="str">
        <f>共済加入者リスト!T157</f>
        <v/>
      </c>
      <c r="E150" t="str">
        <f>共済加入者リスト!U157</f>
        <v/>
      </c>
    </row>
    <row r="151" spans="1:5">
      <c r="A151" t="str">
        <f>共済加入者リスト!Q158</f>
        <v/>
      </c>
      <c r="B151" t="str">
        <f>共済加入者リスト!R158</f>
        <v/>
      </c>
      <c r="C151" t="str">
        <f>共済加入者リスト!S158</f>
        <v/>
      </c>
      <c r="D151" t="str">
        <f>共済加入者リスト!T158</f>
        <v/>
      </c>
      <c r="E151" t="str">
        <f>共済加入者リスト!U158</f>
        <v/>
      </c>
    </row>
    <row r="152" spans="1:5">
      <c r="A152" t="str">
        <f>共済加入者リスト!Q159</f>
        <v/>
      </c>
      <c r="B152" t="str">
        <f>共済加入者リスト!R159</f>
        <v/>
      </c>
      <c r="C152" t="str">
        <f>共済加入者リスト!S159</f>
        <v/>
      </c>
      <c r="D152" t="str">
        <f>共済加入者リスト!T159</f>
        <v/>
      </c>
      <c r="E152" t="str">
        <f>共済加入者リスト!U159</f>
        <v/>
      </c>
    </row>
    <row r="153" spans="1:5">
      <c r="A153" t="str">
        <f>共済加入者リスト!Q160</f>
        <v/>
      </c>
      <c r="B153" t="str">
        <f>共済加入者リスト!R160</f>
        <v/>
      </c>
      <c r="C153" t="str">
        <f>共済加入者リスト!S160</f>
        <v/>
      </c>
      <c r="D153" t="str">
        <f>共済加入者リスト!T160</f>
        <v/>
      </c>
      <c r="E153" t="str">
        <f>共済加入者リスト!U160</f>
        <v/>
      </c>
    </row>
    <row r="154" spans="1:5">
      <c r="A154" t="str">
        <f>共済加入者リスト!Q161</f>
        <v/>
      </c>
      <c r="B154" t="str">
        <f>共済加入者リスト!R161</f>
        <v/>
      </c>
      <c r="C154" t="str">
        <f>共済加入者リスト!S161</f>
        <v/>
      </c>
      <c r="D154" t="str">
        <f>共済加入者リスト!T161</f>
        <v/>
      </c>
      <c r="E154" t="str">
        <f>共済加入者リスト!U161</f>
        <v/>
      </c>
    </row>
    <row r="155" spans="1:5">
      <c r="A155" t="str">
        <f>共済加入者リスト!Q162</f>
        <v/>
      </c>
      <c r="B155" t="str">
        <f>共済加入者リスト!R162</f>
        <v/>
      </c>
      <c r="C155" t="str">
        <f>共済加入者リスト!S162</f>
        <v/>
      </c>
      <c r="D155" t="str">
        <f>共済加入者リスト!T162</f>
        <v/>
      </c>
      <c r="E155" t="str">
        <f>共済加入者リスト!U162</f>
        <v/>
      </c>
    </row>
    <row r="156" spans="1:5">
      <c r="A156" t="str">
        <f>共済加入者リスト!Q163</f>
        <v/>
      </c>
      <c r="B156" t="str">
        <f>共済加入者リスト!R163</f>
        <v/>
      </c>
      <c r="C156" t="str">
        <f>共済加入者リスト!S163</f>
        <v/>
      </c>
      <c r="D156" t="str">
        <f>共済加入者リスト!T163</f>
        <v/>
      </c>
      <c r="E156" t="str">
        <f>共済加入者リスト!U163</f>
        <v/>
      </c>
    </row>
    <row r="157" spans="1:5">
      <c r="A157" t="str">
        <f>共済加入者リスト!Q164</f>
        <v/>
      </c>
      <c r="B157" t="str">
        <f>共済加入者リスト!R164</f>
        <v/>
      </c>
      <c r="C157" t="str">
        <f>共済加入者リスト!S164</f>
        <v/>
      </c>
      <c r="D157" t="str">
        <f>共済加入者リスト!T164</f>
        <v/>
      </c>
      <c r="E157" t="str">
        <f>共済加入者リスト!U164</f>
        <v/>
      </c>
    </row>
    <row r="158" spans="1:5">
      <c r="A158" t="str">
        <f>共済加入者リスト!Q165</f>
        <v/>
      </c>
      <c r="B158" t="str">
        <f>共済加入者リスト!R165</f>
        <v/>
      </c>
      <c r="C158" t="str">
        <f>共済加入者リスト!S165</f>
        <v/>
      </c>
      <c r="D158" t="str">
        <f>共済加入者リスト!T165</f>
        <v/>
      </c>
      <c r="E158" t="str">
        <f>共済加入者リスト!U165</f>
        <v/>
      </c>
    </row>
    <row r="159" spans="1:5">
      <c r="A159" t="str">
        <f>共済加入者リスト!Q166</f>
        <v/>
      </c>
      <c r="B159" t="str">
        <f>共済加入者リスト!R166</f>
        <v/>
      </c>
      <c r="C159" t="str">
        <f>共済加入者リスト!S166</f>
        <v/>
      </c>
      <c r="D159" t="str">
        <f>共済加入者リスト!T166</f>
        <v/>
      </c>
      <c r="E159" t="str">
        <f>共済加入者リスト!U166</f>
        <v/>
      </c>
    </row>
    <row r="160" spans="1:5">
      <c r="A160" t="str">
        <f>共済加入者リスト!Q167</f>
        <v/>
      </c>
      <c r="B160" t="str">
        <f>共済加入者リスト!R167</f>
        <v/>
      </c>
      <c r="C160" t="str">
        <f>共済加入者リスト!S167</f>
        <v/>
      </c>
      <c r="D160" t="str">
        <f>共済加入者リスト!T167</f>
        <v/>
      </c>
      <c r="E160" t="str">
        <f>共済加入者リスト!U167</f>
        <v/>
      </c>
    </row>
    <row r="161" spans="1:5">
      <c r="A161" t="str">
        <f>共済加入者リスト!Q168</f>
        <v/>
      </c>
      <c r="B161" t="str">
        <f>共済加入者リスト!R168</f>
        <v/>
      </c>
      <c r="C161" t="str">
        <f>共済加入者リスト!S168</f>
        <v/>
      </c>
      <c r="D161" t="str">
        <f>共済加入者リスト!T168</f>
        <v/>
      </c>
      <c r="E161" t="str">
        <f>共済加入者リスト!U168</f>
        <v/>
      </c>
    </row>
    <row r="162" spans="1:5">
      <c r="A162" t="str">
        <f>共済加入者リスト!Q169</f>
        <v/>
      </c>
      <c r="B162" t="str">
        <f>共済加入者リスト!R169</f>
        <v/>
      </c>
      <c r="C162" t="str">
        <f>共済加入者リスト!S169</f>
        <v/>
      </c>
      <c r="D162" t="str">
        <f>共済加入者リスト!T169</f>
        <v/>
      </c>
      <c r="E162" t="str">
        <f>共済加入者リスト!U169</f>
        <v/>
      </c>
    </row>
    <row r="163" spans="1:5">
      <c r="A163" t="str">
        <f>共済加入者リスト!Q170</f>
        <v/>
      </c>
      <c r="B163" t="str">
        <f>共済加入者リスト!R170</f>
        <v/>
      </c>
      <c r="C163" t="str">
        <f>共済加入者リスト!S170</f>
        <v/>
      </c>
      <c r="D163" t="str">
        <f>共済加入者リスト!T170</f>
        <v/>
      </c>
      <c r="E163" t="str">
        <f>共済加入者リスト!U170</f>
        <v/>
      </c>
    </row>
    <row r="164" spans="1:5">
      <c r="A164" t="str">
        <f>共済加入者リスト!Q171</f>
        <v/>
      </c>
      <c r="B164" t="str">
        <f>共済加入者リスト!R171</f>
        <v/>
      </c>
      <c r="C164" t="str">
        <f>共済加入者リスト!S171</f>
        <v/>
      </c>
      <c r="D164" t="str">
        <f>共済加入者リスト!T171</f>
        <v/>
      </c>
      <c r="E164" t="str">
        <f>共済加入者リスト!U171</f>
        <v/>
      </c>
    </row>
    <row r="165" spans="1:5">
      <c r="A165" t="str">
        <f>共済加入者リスト!Q172</f>
        <v/>
      </c>
      <c r="B165" t="str">
        <f>共済加入者リスト!R172</f>
        <v/>
      </c>
      <c r="C165" t="str">
        <f>共済加入者リスト!S172</f>
        <v/>
      </c>
      <c r="D165" t="str">
        <f>共済加入者リスト!T172</f>
        <v/>
      </c>
      <c r="E165" t="str">
        <f>共済加入者リスト!U172</f>
        <v/>
      </c>
    </row>
    <row r="166" spans="1:5">
      <c r="A166" t="str">
        <f>共済加入者リスト!Q173</f>
        <v/>
      </c>
      <c r="B166" t="str">
        <f>共済加入者リスト!R173</f>
        <v/>
      </c>
      <c r="C166" t="str">
        <f>共済加入者リスト!S173</f>
        <v/>
      </c>
      <c r="D166" t="str">
        <f>共済加入者リスト!T173</f>
        <v/>
      </c>
      <c r="E166" t="str">
        <f>共済加入者リスト!U173</f>
        <v/>
      </c>
    </row>
    <row r="167" spans="1:5">
      <c r="A167" t="str">
        <f>共済加入者リスト!Q174</f>
        <v/>
      </c>
      <c r="B167" t="str">
        <f>共済加入者リスト!R174</f>
        <v/>
      </c>
      <c r="C167" t="str">
        <f>共済加入者リスト!S174</f>
        <v/>
      </c>
      <c r="D167" t="str">
        <f>共済加入者リスト!T174</f>
        <v/>
      </c>
      <c r="E167" t="str">
        <f>共済加入者リスト!U174</f>
        <v/>
      </c>
    </row>
    <row r="168" spans="1:5">
      <c r="A168" t="str">
        <f>共済加入者リスト!Q175</f>
        <v/>
      </c>
      <c r="B168" t="str">
        <f>共済加入者リスト!R175</f>
        <v/>
      </c>
      <c r="C168" t="str">
        <f>共済加入者リスト!S175</f>
        <v/>
      </c>
      <c r="D168" t="str">
        <f>共済加入者リスト!T175</f>
        <v/>
      </c>
      <c r="E168" t="str">
        <f>共済加入者リスト!U175</f>
        <v/>
      </c>
    </row>
    <row r="169" spans="1:5">
      <c r="A169" t="str">
        <f>共済加入者リスト!Q176</f>
        <v/>
      </c>
      <c r="B169" t="str">
        <f>共済加入者リスト!R176</f>
        <v/>
      </c>
      <c r="C169" t="str">
        <f>共済加入者リスト!S176</f>
        <v/>
      </c>
      <c r="D169" t="str">
        <f>共済加入者リスト!T176</f>
        <v/>
      </c>
      <c r="E169" t="str">
        <f>共済加入者リスト!U176</f>
        <v/>
      </c>
    </row>
    <row r="170" spans="1:5">
      <c r="A170" t="str">
        <f>共済加入者リスト!Q177</f>
        <v/>
      </c>
      <c r="B170" t="str">
        <f>共済加入者リスト!R177</f>
        <v/>
      </c>
      <c r="C170" t="str">
        <f>共済加入者リスト!S177</f>
        <v/>
      </c>
      <c r="D170" t="str">
        <f>共済加入者リスト!T177</f>
        <v/>
      </c>
      <c r="E170" t="str">
        <f>共済加入者リスト!U177</f>
        <v/>
      </c>
    </row>
    <row r="171" spans="1:5">
      <c r="A171" t="str">
        <f>共済加入者リスト!Q178</f>
        <v/>
      </c>
      <c r="B171" t="str">
        <f>共済加入者リスト!R178</f>
        <v/>
      </c>
      <c r="C171" t="str">
        <f>共済加入者リスト!S178</f>
        <v/>
      </c>
      <c r="D171" t="str">
        <f>共済加入者リスト!T178</f>
        <v/>
      </c>
      <c r="E171" t="str">
        <f>共済加入者リスト!U178</f>
        <v/>
      </c>
    </row>
    <row r="172" spans="1:5">
      <c r="A172" t="str">
        <f>共済加入者リスト!Q179</f>
        <v/>
      </c>
      <c r="B172" t="str">
        <f>共済加入者リスト!R179</f>
        <v/>
      </c>
      <c r="C172" t="str">
        <f>共済加入者リスト!S179</f>
        <v/>
      </c>
      <c r="D172" t="str">
        <f>共済加入者リスト!T179</f>
        <v/>
      </c>
      <c r="E172" t="str">
        <f>共済加入者リスト!U179</f>
        <v/>
      </c>
    </row>
    <row r="173" spans="1:5">
      <c r="A173" t="str">
        <f>共済加入者リスト!Q180</f>
        <v/>
      </c>
      <c r="B173" t="str">
        <f>共済加入者リスト!R180</f>
        <v/>
      </c>
      <c r="C173" t="str">
        <f>共済加入者リスト!S180</f>
        <v/>
      </c>
      <c r="D173" t="str">
        <f>共済加入者リスト!T180</f>
        <v/>
      </c>
      <c r="E173" t="str">
        <f>共済加入者リスト!U180</f>
        <v/>
      </c>
    </row>
    <row r="174" spans="1:5">
      <c r="A174" t="str">
        <f>共済加入者リスト!Q181</f>
        <v/>
      </c>
      <c r="B174" t="str">
        <f>共済加入者リスト!R181</f>
        <v/>
      </c>
      <c r="C174" t="str">
        <f>共済加入者リスト!S181</f>
        <v/>
      </c>
      <c r="D174" t="str">
        <f>共済加入者リスト!T181</f>
        <v/>
      </c>
      <c r="E174" t="str">
        <f>共済加入者リスト!U181</f>
        <v/>
      </c>
    </row>
    <row r="175" spans="1:5">
      <c r="A175" t="str">
        <f>共済加入者リスト!Q182</f>
        <v/>
      </c>
      <c r="B175" t="str">
        <f>共済加入者リスト!R182</f>
        <v/>
      </c>
      <c r="C175" t="str">
        <f>共済加入者リスト!S182</f>
        <v/>
      </c>
      <c r="D175" t="str">
        <f>共済加入者リスト!T182</f>
        <v/>
      </c>
      <c r="E175" t="str">
        <f>共済加入者リスト!U182</f>
        <v/>
      </c>
    </row>
    <row r="176" spans="1:5">
      <c r="A176" t="str">
        <f>共済加入者リスト!Q183</f>
        <v/>
      </c>
      <c r="B176" t="str">
        <f>共済加入者リスト!R183</f>
        <v/>
      </c>
      <c r="C176" t="str">
        <f>共済加入者リスト!S183</f>
        <v/>
      </c>
      <c r="D176" t="str">
        <f>共済加入者リスト!T183</f>
        <v/>
      </c>
      <c r="E176" t="str">
        <f>共済加入者リスト!U183</f>
        <v/>
      </c>
    </row>
    <row r="177" spans="1:5">
      <c r="A177" t="str">
        <f>共済加入者リスト!Q184</f>
        <v/>
      </c>
      <c r="B177" t="str">
        <f>共済加入者リスト!R184</f>
        <v/>
      </c>
      <c r="C177" t="str">
        <f>共済加入者リスト!S184</f>
        <v/>
      </c>
      <c r="D177" t="str">
        <f>共済加入者リスト!T184</f>
        <v/>
      </c>
      <c r="E177" t="str">
        <f>共済加入者リスト!U184</f>
        <v/>
      </c>
    </row>
    <row r="178" spans="1:5">
      <c r="A178" t="str">
        <f>共済加入者リスト!Q185</f>
        <v/>
      </c>
      <c r="B178" t="str">
        <f>共済加入者リスト!R185</f>
        <v/>
      </c>
      <c r="C178" t="str">
        <f>共済加入者リスト!S185</f>
        <v/>
      </c>
      <c r="D178" t="str">
        <f>共済加入者リスト!T185</f>
        <v/>
      </c>
      <c r="E178" t="str">
        <f>共済加入者リスト!U185</f>
        <v/>
      </c>
    </row>
    <row r="179" spans="1:5">
      <c r="A179" t="str">
        <f>共済加入者リスト!Q186</f>
        <v/>
      </c>
      <c r="B179" t="str">
        <f>共済加入者リスト!R186</f>
        <v/>
      </c>
      <c r="C179" t="str">
        <f>共済加入者リスト!S186</f>
        <v/>
      </c>
      <c r="D179" t="str">
        <f>共済加入者リスト!T186</f>
        <v/>
      </c>
      <c r="E179" t="str">
        <f>共済加入者リスト!U186</f>
        <v/>
      </c>
    </row>
    <row r="180" spans="1:5">
      <c r="A180" t="str">
        <f>共済加入者リスト!Q187</f>
        <v/>
      </c>
      <c r="B180" t="str">
        <f>共済加入者リスト!R187</f>
        <v/>
      </c>
      <c r="C180" t="str">
        <f>共済加入者リスト!S187</f>
        <v/>
      </c>
      <c r="D180" t="str">
        <f>共済加入者リスト!T187</f>
        <v/>
      </c>
      <c r="E180" t="str">
        <f>共済加入者リスト!U187</f>
        <v/>
      </c>
    </row>
    <row r="181" spans="1:5">
      <c r="A181" t="str">
        <f>共済加入者リスト!Q188</f>
        <v/>
      </c>
      <c r="B181" t="str">
        <f>共済加入者リスト!R188</f>
        <v/>
      </c>
      <c r="C181" t="str">
        <f>共済加入者リスト!S188</f>
        <v/>
      </c>
      <c r="D181" t="str">
        <f>共済加入者リスト!T188</f>
        <v/>
      </c>
      <c r="E181" t="str">
        <f>共済加入者リスト!U188</f>
        <v/>
      </c>
    </row>
    <row r="182" spans="1:5">
      <c r="A182" t="str">
        <f>共済加入者リスト!Q189</f>
        <v/>
      </c>
      <c r="B182" t="str">
        <f>共済加入者リスト!R189</f>
        <v/>
      </c>
      <c r="C182" t="str">
        <f>共済加入者リスト!S189</f>
        <v/>
      </c>
      <c r="D182" t="str">
        <f>共済加入者リスト!T189</f>
        <v/>
      </c>
      <c r="E182" t="str">
        <f>共済加入者リスト!U189</f>
        <v/>
      </c>
    </row>
    <row r="183" spans="1:5">
      <c r="A183" t="str">
        <f>共済加入者リスト!Q190</f>
        <v/>
      </c>
      <c r="B183" t="str">
        <f>共済加入者リスト!R190</f>
        <v/>
      </c>
      <c r="C183" t="str">
        <f>共済加入者リスト!S190</f>
        <v/>
      </c>
      <c r="D183" t="str">
        <f>共済加入者リスト!T190</f>
        <v/>
      </c>
      <c r="E183" t="str">
        <f>共済加入者リスト!U190</f>
        <v/>
      </c>
    </row>
    <row r="184" spans="1:5">
      <c r="A184" t="str">
        <f>共済加入者リスト!Q191</f>
        <v/>
      </c>
      <c r="B184" t="str">
        <f>共済加入者リスト!R191</f>
        <v/>
      </c>
      <c r="C184" t="str">
        <f>共済加入者リスト!S191</f>
        <v/>
      </c>
      <c r="D184" t="str">
        <f>共済加入者リスト!T191</f>
        <v/>
      </c>
      <c r="E184" t="str">
        <f>共済加入者リスト!U191</f>
        <v/>
      </c>
    </row>
    <row r="185" spans="1:5">
      <c r="A185" t="str">
        <f>共済加入者リスト!Q192</f>
        <v/>
      </c>
      <c r="B185" t="str">
        <f>共済加入者リスト!R192</f>
        <v/>
      </c>
      <c r="C185" t="str">
        <f>共済加入者リスト!S192</f>
        <v/>
      </c>
      <c r="D185" t="str">
        <f>共済加入者リスト!T192</f>
        <v/>
      </c>
      <c r="E185" t="str">
        <f>共済加入者リスト!U192</f>
        <v/>
      </c>
    </row>
    <row r="186" spans="1:5">
      <c r="A186" t="str">
        <f>共済加入者リスト!Q193</f>
        <v/>
      </c>
      <c r="B186" t="str">
        <f>共済加入者リスト!R193</f>
        <v/>
      </c>
      <c r="C186" t="str">
        <f>共済加入者リスト!S193</f>
        <v/>
      </c>
      <c r="D186" t="str">
        <f>共済加入者リスト!T193</f>
        <v/>
      </c>
      <c r="E186" t="str">
        <f>共済加入者リスト!U193</f>
        <v/>
      </c>
    </row>
    <row r="187" spans="1:5">
      <c r="A187" t="str">
        <f>共済加入者リスト!Q194</f>
        <v/>
      </c>
      <c r="B187" t="str">
        <f>共済加入者リスト!R194</f>
        <v/>
      </c>
      <c r="C187" t="str">
        <f>共済加入者リスト!S194</f>
        <v/>
      </c>
      <c r="D187" t="str">
        <f>共済加入者リスト!T194</f>
        <v/>
      </c>
      <c r="E187" t="str">
        <f>共済加入者リスト!U194</f>
        <v/>
      </c>
    </row>
    <row r="188" spans="1:5">
      <c r="A188" t="str">
        <f>共済加入者リスト!Q195</f>
        <v/>
      </c>
      <c r="B188" t="str">
        <f>共済加入者リスト!R195</f>
        <v/>
      </c>
      <c r="C188" t="str">
        <f>共済加入者リスト!S195</f>
        <v/>
      </c>
      <c r="D188" t="str">
        <f>共済加入者リスト!T195</f>
        <v/>
      </c>
      <c r="E188" t="str">
        <f>共済加入者リスト!U195</f>
        <v/>
      </c>
    </row>
    <row r="189" spans="1:5">
      <c r="A189" t="str">
        <f>共済加入者リスト!Q196</f>
        <v/>
      </c>
      <c r="B189" t="str">
        <f>共済加入者リスト!R196</f>
        <v/>
      </c>
      <c r="C189" t="str">
        <f>共済加入者リスト!S196</f>
        <v/>
      </c>
      <c r="D189" t="str">
        <f>共済加入者リスト!T196</f>
        <v/>
      </c>
      <c r="E189" t="str">
        <f>共済加入者リスト!U196</f>
        <v/>
      </c>
    </row>
    <row r="190" spans="1:5">
      <c r="A190" t="str">
        <f>共済加入者リスト!Q197</f>
        <v/>
      </c>
      <c r="B190" t="str">
        <f>共済加入者リスト!R197</f>
        <v/>
      </c>
      <c r="C190" t="str">
        <f>共済加入者リスト!S197</f>
        <v/>
      </c>
      <c r="D190" t="str">
        <f>共済加入者リスト!T197</f>
        <v/>
      </c>
      <c r="E190" t="str">
        <f>共済加入者リスト!U197</f>
        <v/>
      </c>
    </row>
    <row r="191" spans="1:5">
      <c r="A191" t="str">
        <f>共済加入者リスト!Q198</f>
        <v/>
      </c>
      <c r="B191" t="str">
        <f>共済加入者リスト!R198</f>
        <v/>
      </c>
      <c r="C191" t="str">
        <f>共済加入者リスト!S198</f>
        <v/>
      </c>
      <c r="D191" t="str">
        <f>共済加入者リスト!T198</f>
        <v/>
      </c>
      <c r="E191" t="str">
        <f>共済加入者リスト!U198</f>
        <v/>
      </c>
    </row>
    <row r="192" spans="1:5">
      <c r="A192" t="str">
        <f>共済加入者リスト!Q199</f>
        <v/>
      </c>
      <c r="B192" t="str">
        <f>共済加入者リスト!R199</f>
        <v/>
      </c>
      <c r="C192" t="str">
        <f>共済加入者リスト!S199</f>
        <v/>
      </c>
      <c r="D192" t="str">
        <f>共済加入者リスト!T199</f>
        <v/>
      </c>
      <c r="E192" t="str">
        <f>共済加入者リスト!U199</f>
        <v/>
      </c>
    </row>
    <row r="193" spans="1:5">
      <c r="A193" t="str">
        <f>共済加入者リスト!Q200</f>
        <v/>
      </c>
      <c r="B193" t="str">
        <f>共済加入者リスト!R200</f>
        <v/>
      </c>
      <c r="C193" t="str">
        <f>共済加入者リスト!S200</f>
        <v/>
      </c>
      <c r="D193" t="str">
        <f>共済加入者リスト!T200</f>
        <v/>
      </c>
      <c r="E193" t="str">
        <f>共済加入者リスト!U200</f>
        <v/>
      </c>
    </row>
    <row r="194" spans="1:5">
      <c r="A194" t="str">
        <f>共済加入者リスト!Q201</f>
        <v/>
      </c>
      <c r="B194" t="str">
        <f>共済加入者リスト!R201</f>
        <v/>
      </c>
      <c r="C194" t="str">
        <f>共済加入者リスト!S201</f>
        <v/>
      </c>
      <c r="D194" t="str">
        <f>共済加入者リスト!T201</f>
        <v/>
      </c>
      <c r="E194" t="str">
        <f>共済加入者リスト!U201</f>
        <v/>
      </c>
    </row>
    <row r="195" spans="1:5">
      <c r="A195" t="str">
        <f>共済加入者リスト!Q202</f>
        <v/>
      </c>
      <c r="B195" t="str">
        <f>共済加入者リスト!R202</f>
        <v/>
      </c>
      <c r="C195" t="str">
        <f>共済加入者リスト!S202</f>
        <v/>
      </c>
      <c r="D195" t="str">
        <f>共済加入者リスト!T202</f>
        <v/>
      </c>
      <c r="E195" t="str">
        <f>共済加入者リスト!U202</f>
        <v/>
      </c>
    </row>
    <row r="196" spans="1:5">
      <c r="A196" t="str">
        <f>共済加入者リスト!Q203</f>
        <v/>
      </c>
      <c r="B196" t="str">
        <f>共済加入者リスト!R203</f>
        <v/>
      </c>
      <c r="C196" t="str">
        <f>共済加入者リスト!S203</f>
        <v/>
      </c>
      <c r="D196" t="str">
        <f>共済加入者リスト!T203</f>
        <v/>
      </c>
      <c r="E196" t="str">
        <f>共済加入者リスト!U203</f>
        <v/>
      </c>
    </row>
    <row r="197" spans="1:5">
      <c r="A197" t="str">
        <f>共済加入者リスト!Q204</f>
        <v/>
      </c>
      <c r="B197" t="str">
        <f>共済加入者リスト!R204</f>
        <v/>
      </c>
      <c r="C197" t="str">
        <f>共済加入者リスト!S204</f>
        <v/>
      </c>
      <c r="D197" t="str">
        <f>共済加入者リスト!T204</f>
        <v/>
      </c>
      <c r="E197" t="str">
        <f>共済加入者リスト!U204</f>
        <v/>
      </c>
    </row>
    <row r="198" spans="1:5">
      <c r="A198" t="str">
        <f>共済加入者リスト!Q205</f>
        <v/>
      </c>
      <c r="B198" t="str">
        <f>共済加入者リスト!R205</f>
        <v/>
      </c>
      <c r="C198" t="str">
        <f>共済加入者リスト!S205</f>
        <v/>
      </c>
      <c r="D198" t="str">
        <f>共済加入者リスト!T205</f>
        <v/>
      </c>
      <c r="E198" t="str">
        <f>共済加入者リスト!U205</f>
        <v/>
      </c>
    </row>
    <row r="199" spans="1:5">
      <c r="A199" t="str">
        <f>共済加入者リスト!Q206</f>
        <v/>
      </c>
      <c r="B199" t="str">
        <f>共済加入者リスト!R206</f>
        <v/>
      </c>
      <c r="C199" t="str">
        <f>共済加入者リスト!S206</f>
        <v/>
      </c>
      <c r="D199" t="str">
        <f>共済加入者リスト!T206</f>
        <v/>
      </c>
      <c r="E199" t="str">
        <f>共済加入者リスト!U206</f>
        <v/>
      </c>
    </row>
    <row r="200" spans="1:5">
      <c r="A200" t="str">
        <f>共済加入者リスト!Q207</f>
        <v/>
      </c>
      <c r="B200" t="str">
        <f>共済加入者リスト!R207</f>
        <v/>
      </c>
      <c r="C200" t="str">
        <f>共済加入者リスト!S207</f>
        <v/>
      </c>
      <c r="D200" t="str">
        <f>共済加入者リスト!T207</f>
        <v/>
      </c>
      <c r="E200" t="str">
        <f>共済加入者リスト!U207</f>
        <v/>
      </c>
    </row>
    <row r="201" spans="1:5">
      <c r="A201" t="str">
        <f>共済加入者リスト!Q208</f>
        <v/>
      </c>
      <c r="B201" t="str">
        <f>共済加入者リスト!R208</f>
        <v/>
      </c>
      <c r="C201" t="str">
        <f>共済加入者リスト!S208</f>
        <v/>
      </c>
      <c r="D201" t="str">
        <f>共済加入者リスト!T208</f>
        <v/>
      </c>
      <c r="E201" t="str">
        <f>共済加入者リスト!U208</f>
        <v/>
      </c>
    </row>
    <row r="202" spans="1:5">
      <c r="A202" t="str">
        <f>共済加入者リスト!Q209</f>
        <v/>
      </c>
      <c r="B202" t="str">
        <f>共済加入者リスト!R209</f>
        <v/>
      </c>
      <c r="C202" t="str">
        <f>共済加入者リスト!S209</f>
        <v/>
      </c>
      <c r="D202" t="str">
        <f>共済加入者リスト!T209</f>
        <v/>
      </c>
      <c r="E202" t="str">
        <f>共済加入者リスト!U209</f>
        <v/>
      </c>
    </row>
    <row r="203" spans="1:5">
      <c r="A203" t="str">
        <f>共済加入者リスト!Q210</f>
        <v/>
      </c>
      <c r="B203" t="str">
        <f>共済加入者リスト!R210</f>
        <v/>
      </c>
      <c r="C203" t="str">
        <f>共済加入者リスト!S210</f>
        <v/>
      </c>
      <c r="D203" t="str">
        <f>共済加入者リスト!T210</f>
        <v/>
      </c>
      <c r="E203" t="str">
        <f>共済加入者リスト!U210</f>
        <v/>
      </c>
    </row>
    <row r="204" spans="1:5">
      <c r="A204" t="str">
        <f>共済加入者リスト!Q211</f>
        <v/>
      </c>
      <c r="B204" t="str">
        <f>共済加入者リスト!R211</f>
        <v/>
      </c>
      <c r="C204" t="str">
        <f>共済加入者リスト!S211</f>
        <v/>
      </c>
      <c r="D204" t="str">
        <f>共済加入者リスト!T211</f>
        <v/>
      </c>
      <c r="E204" t="str">
        <f>共済加入者リスト!U211</f>
        <v/>
      </c>
    </row>
    <row r="205" spans="1:5">
      <c r="A205" t="str">
        <f>共済加入者リスト!Q212</f>
        <v/>
      </c>
      <c r="B205" t="str">
        <f>共済加入者リスト!R212</f>
        <v/>
      </c>
      <c r="C205" t="str">
        <f>共済加入者リスト!S212</f>
        <v/>
      </c>
      <c r="D205" t="str">
        <f>共済加入者リスト!T212</f>
        <v/>
      </c>
      <c r="E205" t="str">
        <f>共済加入者リスト!U212</f>
        <v/>
      </c>
    </row>
    <row r="206" spans="1:5">
      <c r="A206" t="str">
        <f>共済加入者リスト!Q213</f>
        <v/>
      </c>
      <c r="B206" t="str">
        <f>共済加入者リスト!R213</f>
        <v/>
      </c>
      <c r="C206" t="str">
        <f>共済加入者リスト!S213</f>
        <v/>
      </c>
      <c r="D206" t="str">
        <f>共済加入者リスト!T213</f>
        <v/>
      </c>
      <c r="E206" t="str">
        <f>共済加入者リスト!U213</f>
        <v/>
      </c>
    </row>
    <row r="207" spans="1:5">
      <c r="A207" t="str">
        <f>共済加入者リスト!Q214</f>
        <v/>
      </c>
      <c r="B207" t="str">
        <f>共済加入者リスト!R214</f>
        <v/>
      </c>
      <c r="C207" t="str">
        <f>共済加入者リスト!S214</f>
        <v/>
      </c>
      <c r="D207" t="str">
        <f>共済加入者リスト!T214</f>
        <v/>
      </c>
      <c r="E207" t="str">
        <f>共済加入者リスト!U214</f>
        <v/>
      </c>
    </row>
    <row r="208" spans="1:5">
      <c r="A208" t="str">
        <f>共済加入者リスト!Q215</f>
        <v/>
      </c>
      <c r="B208" t="str">
        <f>共済加入者リスト!R215</f>
        <v/>
      </c>
      <c r="C208" t="str">
        <f>共済加入者リスト!S215</f>
        <v/>
      </c>
      <c r="D208" t="str">
        <f>共済加入者リスト!T215</f>
        <v/>
      </c>
      <c r="E208" t="str">
        <f>共済加入者リスト!U215</f>
        <v/>
      </c>
    </row>
    <row r="209" spans="1:5">
      <c r="A209" t="str">
        <f>共済加入者リスト!Q216</f>
        <v/>
      </c>
      <c r="B209" t="str">
        <f>共済加入者リスト!R216</f>
        <v/>
      </c>
      <c r="C209" t="str">
        <f>共済加入者リスト!S216</f>
        <v/>
      </c>
      <c r="D209" t="str">
        <f>共済加入者リスト!T216</f>
        <v/>
      </c>
      <c r="E209" t="str">
        <f>共済加入者リスト!U216</f>
        <v/>
      </c>
    </row>
    <row r="210" spans="1:5">
      <c r="A210" t="str">
        <f>共済加入者リスト!Q217</f>
        <v/>
      </c>
      <c r="B210" t="str">
        <f>共済加入者リスト!R217</f>
        <v/>
      </c>
      <c r="C210" t="str">
        <f>共済加入者リスト!S217</f>
        <v/>
      </c>
      <c r="D210" t="str">
        <f>共済加入者リスト!T217</f>
        <v/>
      </c>
      <c r="E210" t="str">
        <f>共済加入者リスト!U217</f>
        <v/>
      </c>
    </row>
    <row r="211" spans="1:5">
      <c r="A211" t="str">
        <f>共済加入者リスト!Q218</f>
        <v/>
      </c>
      <c r="B211" t="str">
        <f>共済加入者リスト!R218</f>
        <v/>
      </c>
      <c r="C211" t="str">
        <f>共済加入者リスト!S218</f>
        <v/>
      </c>
      <c r="D211" t="str">
        <f>共済加入者リスト!T218</f>
        <v/>
      </c>
      <c r="E211" t="str">
        <f>共済加入者リスト!U218</f>
        <v/>
      </c>
    </row>
    <row r="212" spans="1:5">
      <c r="A212" t="str">
        <f>共済加入者リスト!Q219</f>
        <v/>
      </c>
      <c r="B212" t="str">
        <f>共済加入者リスト!R219</f>
        <v/>
      </c>
      <c r="C212" t="str">
        <f>共済加入者リスト!S219</f>
        <v/>
      </c>
      <c r="D212" t="str">
        <f>共済加入者リスト!T219</f>
        <v/>
      </c>
      <c r="E212" t="str">
        <f>共済加入者リスト!U219</f>
        <v/>
      </c>
    </row>
    <row r="213" spans="1:5">
      <c r="A213" t="str">
        <f>共済加入者リスト!Q220</f>
        <v/>
      </c>
      <c r="B213" t="str">
        <f>共済加入者リスト!R220</f>
        <v/>
      </c>
      <c r="C213" t="str">
        <f>共済加入者リスト!S220</f>
        <v/>
      </c>
      <c r="D213" t="str">
        <f>共済加入者リスト!T220</f>
        <v/>
      </c>
      <c r="E213" t="str">
        <f>共済加入者リスト!U220</f>
        <v/>
      </c>
    </row>
    <row r="214" spans="1:5">
      <c r="A214" t="str">
        <f>共済加入者リスト!Q221</f>
        <v/>
      </c>
      <c r="B214" t="str">
        <f>共済加入者リスト!R221</f>
        <v/>
      </c>
      <c r="C214" t="str">
        <f>共済加入者リスト!S221</f>
        <v/>
      </c>
      <c r="D214" t="str">
        <f>共済加入者リスト!T221</f>
        <v/>
      </c>
      <c r="E214" t="str">
        <f>共済加入者リスト!U221</f>
        <v/>
      </c>
    </row>
    <row r="215" spans="1:5">
      <c r="A215" t="str">
        <f>共済加入者リスト!Q222</f>
        <v/>
      </c>
      <c r="B215" t="str">
        <f>共済加入者リスト!R222</f>
        <v/>
      </c>
      <c r="C215" t="str">
        <f>共済加入者リスト!S222</f>
        <v/>
      </c>
      <c r="D215" t="str">
        <f>共済加入者リスト!T222</f>
        <v/>
      </c>
      <c r="E215" t="str">
        <f>共済加入者リスト!U222</f>
        <v/>
      </c>
    </row>
    <row r="216" spans="1:5">
      <c r="A216" t="str">
        <f>共済加入者リスト!Q223</f>
        <v/>
      </c>
      <c r="B216" t="str">
        <f>共済加入者リスト!R223</f>
        <v/>
      </c>
      <c r="C216" t="str">
        <f>共済加入者リスト!S223</f>
        <v/>
      </c>
      <c r="D216" t="str">
        <f>共済加入者リスト!T223</f>
        <v/>
      </c>
      <c r="E216" t="str">
        <f>共済加入者リスト!U223</f>
        <v/>
      </c>
    </row>
    <row r="217" spans="1:5">
      <c r="A217" t="str">
        <f>共済加入者リスト!Q224</f>
        <v/>
      </c>
      <c r="B217" t="str">
        <f>共済加入者リスト!R224</f>
        <v/>
      </c>
      <c r="C217" t="str">
        <f>共済加入者リスト!S224</f>
        <v/>
      </c>
      <c r="D217" t="str">
        <f>共済加入者リスト!T224</f>
        <v/>
      </c>
      <c r="E217" t="str">
        <f>共済加入者リスト!U224</f>
        <v/>
      </c>
    </row>
    <row r="218" spans="1:5">
      <c r="A218" t="str">
        <f>共済加入者リスト!Q225</f>
        <v/>
      </c>
      <c r="B218" t="str">
        <f>共済加入者リスト!R225</f>
        <v/>
      </c>
      <c r="C218" t="str">
        <f>共済加入者リスト!S225</f>
        <v/>
      </c>
      <c r="D218" t="str">
        <f>共済加入者リスト!T225</f>
        <v/>
      </c>
      <c r="E218" t="str">
        <f>共済加入者リスト!U225</f>
        <v/>
      </c>
    </row>
    <row r="219" spans="1:5">
      <c r="A219" t="str">
        <f>共済加入者リスト!Q226</f>
        <v/>
      </c>
      <c r="B219" t="str">
        <f>共済加入者リスト!R226</f>
        <v/>
      </c>
      <c r="C219" t="str">
        <f>共済加入者リスト!S226</f>
        <v/>
      </c>
      <c r="D219" t="str">
        <f>共済加入者リスト!T226</f>
        <v/>
      </c>
      <c r="E219" t="str">
        <f>共済加入者リスト!U226</f>
        <v/>
      </c>
    </row>
    <row r="220" spans="1:5">
      <c r="A220" t="str">
        <f>共済加入者リスト!Q227</f>
        <v/>
      </c>
      <c r="B220" t="str">
        <f>共済加入者リスト!R227</f>
        <v/>
      </c>
      <c r="C220" t="str">
        <f>共済加入者リスト!S227</f>
        <v/>
      </c>
      <c r="D220" t="str">
        <f>共済加入者リスト!T227</f>
        <v/>
      </c>
      <c r="E220" t="str">
        <f>共済加入者リスト!U227</f>
        <v/>
      </c>
    </row>
    <row r="221" spans="1:5">
      <c r="A221" t="str">
        <f>共済加入者リスト!Q228</f>
        <v/>
      </c>
      <c r="B221" t="str">
        <f>共済加入者リスト!R228</f>
        <v/>
      </c>
      <c r="C221" t="str">
        <f>共済加入者リスト!S228</f>
        <v/>
      </c>
      <c r="D221" t="str">
        <f>共済加入者リスト!T228</f>
        <v/>
      </c>
      <c r="E221" t="str">
        <f>共済加入者リスト!U228</f>
        <v/>
      </c>
    </row>
    <row r="222" spans="1:5">
      <c r="A222" t="str">
        <f>共済加入者リスト!Q229</f>
        <v/>
      </c>
      <c r="B222" t="str">
        <f>共済加入者リスト!R229</f>
        <v/>
      </c>
      <c r="C222" t="str">
        <f>共済加入者リスト!S229</f>
        <v/>
      </c>
      <c r="D222" t="str">
        <f>共済加入者リスト!T229</f>
        <v/>
      </c>
      <c r="E222" t="str">
        <f>共済加入者リスト!U229</f>
        <v/>
      </c>
    </row>
    <row r="223" spans="1:5">
      <c r="A223" t="str">
        <f>共済加入者リスト!Q230</f>
        <v/>
      </c>
      <c r="B223" t="str">
        <f>共済加入者リスト!R230</f>
        <v/>
      </c>
      <c r="C223" t="str">
        <f>共済加入者リスト!S230</f>
        <v/>
      </c>
      <c r="D223" t="str">
        <f>共済加入者リスト!T230</f>
        <v/>
      </c>
      <c r="E223" t="str">
        <f>共済加入者リスト!U230</f>
        <v/>
      </c>
    </row>
    <row r="224" spans="1:5">
      <c r="A224" t="str">
        <f>共済加入者リスト!Q231</f>
        <v/>
      </c>
      <c r="B224" t="str">
        <f>共済加入者リスト!R231</f>
        <v/>
      </c>
      <c r="C224" t="str">
        <f>共済加入者リスト!S231</f>
        <v/>
      </c>
      <c r="D224" t="str">
        <f>共済加入者リスト!T231</f>
        <v/>
      </c>
      <c r="E224" t="str">
        <f>共済加入者リスト!U231</f>
        <v/>
      </c>
    </row>
    <row r="225" spans="1:5">
      <c r="A225" t="str">
        <f>共済加入者リスト!Q232</f>
        <v/>
      </c>
      <c r="B225" t="str">
        <f>共済加入者リスト!R232</f>
        <v/>
      </c>
      <c r="C225" t="str">
        <f>共済加入者リスト!S232</f>
        <v/>
      </c>
      <c r="D225" t="str">
        <f>共済加入者リスト!T232</f>
        <v/>
      </c>
      <c r="E225" t="str">
        <f>共済加入者リスト!U232</f>
        <v/>
      </c>
    </row>
    <row r="226" spans="1:5">
      <c r="A226" t="str">
        <f>共済加入者リスト!Q233</f>
        <v/>
      </c>
      <c r="B226" t="str">
        <f>共済加入者リスト!R233</f>
        <v/>
      </c>
      <c r="C226" t="str">
        <f>共済加入者リスト!S233</f>
        <v/>
      </c>
      <c r="D226" t="str">
        <f>共済加入者リスト!T233</f>
        <v/>
      </c>
      <c r="E226" t="str">
        <f>共済加入者リスト!U233</f>
        <v/>
      </c>
    </row>
    <row r="227" spans="1:5">
      <c r="A227" t="str">
        <f>共済加入者リスト!Q234</f>
        <v/>
      </c>
      <c r="B227" t="str">
        <f>共済加入者リスト!R234</f>
        <v/>
      </c>
      <c r="C227" t="str">
        <f>共済加入者リスト!S234</f>
        <v/>
      </c>
      <c r="D227" t="str">
        <f>共済加入者リスト!T234</f>
        <v/>
      </c>
      <c r="E227" t="str">
        <f>共済加入者リスト!U234</f>
        <v/>
      </c>
    </row>
    <row r="228" spans="1:5">
      <c r="A228" t="str">
        <f>共済加入者リスト!Q235</f>
        <v/>
      </c>
      <c r="B228" t="str">
        <f>共済加入者リスト!R235</f>
        <v/>
      </c>
      <c r="C228" t="str">
        <f>共済加入者リスト!S235</f>
        <v/>
      </c>
      <c r="D228" t="str">
        <f>共済加入者リスト!T235</f>
        <v/>
      </c>
      <c r="E228" t="str">
        <f>共済加入者リスト!U235</f>
        <v/>
      </c>
    </row>
    <row r="229" spans="1:5">
      <c r="A229" t="str">
        <f>共済加入者リスト!Q236</f>
        <v/>
      </c>
      <c r="B229" t="str">
        <f>共済加入者リスト!R236</f>
        <v/>
      </c>
      <c r="C229" t="str">
        <f>共済加入者リスト!S236</f>
        <v/>
      </c>
      <c r="D229" t="str">
        <f>共済加入者リスト!T236</f>
        <v/>
      </c>
      <c r="E229" t="str">
        <f>共済加入者リスト!U236</f>
        <v/>
      </c>
    </row>
    <row r="230" spans="1:5">
      <c r="A230" t="str">
        <f>共済加入者リスト!Q237</f>
        <v/>
      </c>
      <c r="B230" t="str">
        <f>共済加入者リスト!R237</f>
        <v/>
      </c>
      <c r="C230" t="str">
        <f>共済加入者リスト!S237</f>
        <v/>
      </c>
      <c r="D230" t="str">
        <f>共済加入者リスト!T237</f>
        <v/>
      </c>
      <c r="E230" t="str">
        <f>共済加入者リスト!U237</f>
        <v/>
      </c>
    </row>
    <row r="231" spans="1:5">
      <c r="A231" t="str">
        <f>共済加入者リスト!Q238</f>
        <v/>
      </c>
      <c r="B231" t="str">
        <f>共済加入者リスト!R238</f>
        <v/>
      </c>
      <c r="C231" t="str">
        <f>共済加入者リスト!S238</f>
        <v/>
      </c>
      <c r="D231" t="str">
        <f>共済加入者リスト!T238</f>
        <v/>
      </c>
      <c r="E231" t="str">
        <f>共済加入者リスト!U238</f>
        <v/>
      </c>
    </row>
    <row r="232" spans="1:5">
      <c r="A232" t="str">
        <f>共済加入者リスト!Q239</f>
        <v/>
      </c>
      <c r="B232" t="str">
        <f>共済加入者リスト!R239</f>
        <v/>
      </c>
      <c r="C232" t="str">
        <f>共済加入者リスト!S239</f>
        <v/>
      </c>
      <c r="D232" t="str">
        <f>共済加入者リスト!T239</f>
        <v/>
      </c>
      <c r="E232" t="str">
        <f>共済加入者リスト!U239</f>
        <v/>
      </c>
    </row>
    <row r="233" spans="1:5">
      <c r="A233" t="str">
        <f>共済加入者リスト!Q240</f>
        <v/>
      </c>
      <c r="B233" t="str">
        <f>共済加入者リスト!R240</f>
        <v/>
      </c>
      <c r="C233" t="str">
        <f>共済加入者リスト!S240</f>
        <v/>
      </c>
      <c r="D233" t="str">
        <f>共済加入者リスト!T240</f>
        <v/>
      </c>
      <c r="E233" t="str">
        <f>共済加入者リスト!U240</f>
        <v/>
      </c>
    </row>
    <row r="234" spans="1:5">
      <c r="A234" t="str">
        <f>共済加入者リスト!Q241</f>
        <v/>
      </c>
      <c r="B234" t="str">
        <f>共済加入者リスト!R241</f>
        <v/>
      </c>
      <c r="C234" t="str">
        <f>共済加入者リスト!S241</f>
        <v/>
      </c>
      <c r="D234" t="str">
        <f>共済加入者リスト!T241</f>
        <v/>
      </c>
      <c r="E234" t="str">
        <f>共済加入者リスト!U241</f>
        <v/>
      </c>
    </row>
    <row r="235" spans="1:5">
      <c r="A235" t="str">
        <f>共済加入者リスト!Q242</f>
        <v/>
      </c>
      <c r="B235" t="str">
        <f>共済加入者リスト!R242</f>
        <v/>
      </c>
      <c r="C235" t="str">
        <f>共済加入者リスト!S242</f>
        <v/>
      </c>
      <c r="D235" t="str">
        <f>共済加入者リスト!T242</f>
        <v/>
      </c>
      <c r="E235" t="str">
        <f>共済加入者リスト!U242</f>
        <v/>
      </c>
    </row>
    <row r="236" spans="1:5">
      <c r="A236" t="str">
        <f>共済加入者リスト!Q243</f>
        <v/>
      </c>
      <c r="B236" t="str">
        <f>共済加入者リスト!R243</f>
        <v/>
      </c>
      <c r="C236" t="str">
        <f>共済加入者リスト!S243</f>
        <v/>
      </c>
      <c r="D236" t="str">
        <f>共済加入者リスト!T243</f>
        <v/>
      </c>
      <c r="E236" t="str">
        <f>共済加入者リスト!U243</f>
        <v/>
      </c>
    </row>
    <row r="237" spans="1:5">
      <c r="A237" t="str">
        <f>共済加入者リスト!Q244</f>
        <v/>
      </c>
      <c r="B237" t="str">
        <f>共済加入者リスト!R244</f>
        <v/>
      </c>
      <c r="C237" t="str">
        <f>共済加入者リスト!S244</f>
        <v/>
      </c>
      <c r="D237" t="str">
        <f>共済加入者リスト!T244</f>
        <v/>
      </c>
      <c r="E237" t="str">
        <f>共済加入者リスト!U244</f>
        <v/>
      </c>
    </row>
    <row r="238" spans="1:5">
      <c r="A238" t="str">
        <f>共済加入者リスト!Q245</f>
        <v/>
      </c>
      <c r="B238" t="str">
        <f>共済加入者リスト!R245</f>
        <v/>
      </c>
      <c r="C238" t="str">
        <f>共済加入者リスト!S245</f>
        <v/>
      </c>
      <c r="D238" t="str">
        <f>共済加入者リスト!T245</f>
        <v/>
      </c>
      <c r="E238" t="str">
        <f>共済加入者リスト!U245</f>
        <v/>
      </c>
    </row>
    <row r="239" spans="1:5">
      <c r="A239" t="str">
        <f>共済加入者リスト!Q246</f>
        <v/>
      </c>
      <c r="B239" t="str">
        <f>共済加入者リスト!R246</f>
        <v/>
      </c>
      <c r="C239" t="str">
        <f>共済加入者リスト!S246</f>
        <v/>
      </c>
      <c r="D239" t="str">
        <f>共済加入者リスト!T246</f>
        <v/>
      </c>
      <c r="E239" t="str">
        <f>共済加入者リスト!U246</f>
        <v/>
      </c>
    </row>
    <row r="240" spans="1:5">
      <c r="A240" t="str">
        <f>共済加入者リスト!Q247</f>
        <v/>
      </c>
      <c r="B240" t="str">
        <f>共済加入者リスト!R247</f>
        <v/>
      </c>
      <c r="C240" t="str">
        <f>共済加入者リスト!S247</f>
        <v/>
      </c>
      <c r="D240" t="str">
        <f>共済加入者リスト!T247</f>
        <v/>
      </c>
      <c r="E240" t="str">
        <f>共済加入者リスト!U247</f>
        <v/>
      </c>
    </row>
    <row r="241" spans="1:5">
      <c r="A241" t="str">
        <f>共済加入者リスト!Q248</f>
        <v/>
      </c>
      <c r="B241" t="str">
        <f>共済加入者リスト!R248</f>
        <v/>
      </c>
      <c r="C241" t="str">
        <f>共済加入者リスト!S248</f>
        <v/>
      </c>
      <c r="D241" t="str">
        <f>共済加入者リスト!T248</f>
        <v/>
      </c>
      <c r="E241" t="str">
        <f>共済加入者リスト!U248</f>
        <v/>
      </c>
    </row>
    <row r="242" spans="1:5">
      <c r="A242" t="str">
        <f>共済加入者リスト!Q249</f>
        <v/>
      </c>
      <c r="B242" t="str">
        <f>共済加入者リスト!R249</f>
        <v/>
      </c>
      <c r="C242" t="str">
        <f>共済加入者リスト!S249</f>
        <v/>
      </c>
      <c r="D242" t="str">
        <f>共済加入者リスト!T249</f>
        <v/>
      </c>
      <c r="E242" t="str">
        <f>共済加入者リスト!U249</f>
        <v/>
      </c>
    </row>
    <row r="243" spans="1:5">
      <c r="A243" t="str">
        <f>共済加入者リスト!Q250</f>
        <v/>
      </c>
      <c r="B243" t="str">
        <f>共済加入者リスト!R250</f>
        <v/>
      </c>
      <c r="C243" t="str">
        <f>共済加入者リスト!S250</f>
        <v/>
      </c>
      <c r="D243" t="str">
        <f>共済加入者リスト!T250</f>
        <v/>
      </c>
      <c r="E243" t="str">
        <f>共済加入者リスト!U250</f>
        <v/>
      </c>
    </row>
    <row r="244" spans="1:5">
      <c r="A244" t="str">
        <f>共済加入者リスト!Q251</f>
        <v/>
      </c>
      <c r="B244" t="str">
        <f>共済加入者リスト!R251</f>
        <v/>
      </c>
      <c r="C244" t="str">
        <f>共済加入者リスト!S251</f>
        <v/>
      </c>
      <c r="D244" t="str">
        <f>共済加入者リスト!T251</f>
        <v/>
      </c>
      <c r="E244" t="str">
        <f>共済加入者リスト!U251</f>
        <v/>
      </c>
    </row>
    <row r="245" spans="1:5">
      <c r="A245" t="str">
        <f>共済加入者リスト!Q252</f>
        <v/>
      </c>
      <c r="B245" t="str">
        <f>共済加入者リスト!R252</f>
        <v/>
      </c>
      <c r="C245" t="str">
        <f>共済加入者リスト!S252</f>
        <v/>
      </c>
      <c r="D245" t="str">
        <f>共済加入者リスト!T252</f>
        <v/>
      </c>
      <c r="E245" t="str">
        <f>共済加入者リスト!U252</f>
        <v/>
      </c>
    </row>
    <row r="246" spans="1:5">
      <c r="A246" t="str">
        <f>共済加入者リスト!Q253</f>
        <v/>
      </c>
      <c r="B246" t="str">
        <f>共済加入者リスト!R253</f>
        <v/>
      </c>
      <c r="C246" t="str">
        <f>共済加入者リスト!S253</f>
        <v/>
      </c>
      <c r="D246" t="str">
        <f>共済加入者リスト!T253</f>
        <v/>
      </c>
      <c r="E246" t="str">
        <f>共済加入者リスト!U253</f>
        <v/>
      </c>
    </row>
    <row r="247" spans="1:5">
      <c r="A247" t="str">
        <f>共済加入者リスト!Q254</f>
        <v/>
      </c>
      <c r="B247" t="str">
        <f>共済加入者リスト!R254</f>
        <v/>
      </c>
      <c r="C247" t="str">
        <f>共済加入者リスト!S254</f>
        <v/>
      </c>
      <c r="D247" t="str">
        <f>共済加入者リスト!T254</f>
        <v/>
      </c>
      <c r="E247" t="str">
        <f>共済加入者リスト!U254</f>
        <v/>
      </c>
    </row>
    <row r="248" spans="1:5">
      <c r="A248" t="str">
        <f>共済加入者リスト!Q255</f>
        <v/>
      </c>
      <c r="B248" t="str">
        <f>共済加入者リスト!R255</f>
        <v/>
      </c>
      <c r="C248" t="str">
        <f>共済加入者リスト!S255</f>
        <v/>
      </c>
      <c r="D248" t="str">
        <f>共済加入者リスト!T255</f>
        <v/>
      </c>
      <c r="E248" t="str">
        <f>共済加入者リスト!U255</f>
        <v/>
      </c>
    </row>
    <row r="249" spans="1:5">
      <c r="A249" t="str">
        <f>共済加入者リスト!Q256</f>
        <v/>
      </c>
      <c r="B249" t="str">
        <f>共済加入者リスト!R256</f>
        <v/>
      </c>
      <c r="C249" t="str">
        <f>共済加入者リスト!S256</f>
        <v/>
      </c>
      <c r="D249" t="str">
        <f>共済加入者リスト!T256</f>
        <v/>
      </c>
      <c r="E249" t="str">
        <f>共済加入者リスト!U256</f>
        <v/>
      </c>
    </row>
    <row r="250" spans="1:5">
      <c r="A250" t="str">
        <f>共済加入者リスト!Q257</f>
        <v/>
      </c>
      <c r="B250" t="str">
        <f>共済加入者リスト!R257</f>
        <v/>
      </c>
      <c r="C250" t="str">
        <f>共済加入者リスト!S257</f>
        <v/>
      </c>
      <c r="D250" t="str">
        <f>共済加入者リスト!T257</f>
        <v/>
      </c>
      <c r="E250" t="str">
        <f>共済加入者リスト!U257</f>
        <v/>
      </c>
    </row>
    <row r="251" spans="1:5">
      <c r="A251" t="str">
        <f>共済加入者リスト!Q258</f>
        <v/>
      </c>
      <c r="B251" t="str">
        <f>共済加入者リスト!R258</f>
        <v/>
      </c>
      <c r="C251" t="str">
        <f>共済加入者リスト!S258</f>
        <v/>
      </c>
      <c r="D251" t="str">
        <f>共済加入者リスト!T258</f>
        <v/>
      </c>
      <c r="E251" t="str">
        <f>共済加入者リスト!U258</f>
        <v/>
      </c>
    </row>
    <row r="252" spans="1:5">
      <c r="A252" t="str">
        <f>共済加入者リスト!Q259</f>
        <v/>
      </c>
      <c r="B252" t="str">
        <f>共済加入者リスト!R259</f>
        <v/>
      </c>
      <c r="C252" t="str">
        <f>共済加入者リスト!S259</f>
        <v/>
      </c>
      <c r="D252" t="str">
        <f>共済加入者リスト!T259</f>
        <v/>
      </c>
      <c r="E252" t="str">
        <f>共済加入者リスト!U259</f>
        <v/>
      </c>
    </row>
    <row r="253" spans="1:5">
      <c r="A253" t="str">
        <f>共済加入者リスト!Q260</f>
        <v/>
      </c>
      <c r="B253" t="str">
        <f>共済加入者リスト!R260</f>
        <v/>
      </c>
      <c r="C253" t="str">
        <f>共済加入者リスト!S260</f>
        <v/>
      </c>
      <c r="D253" t="str">
        <f>共済加入者リスト!T260</f>
        <v/>
      </c>
      <c r="E253" t="str">
        <f>共済加入者リスト!U260</f>
        <v/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【記入例】</vt:lpstr>
      <vt:lpstr>共済加入者リスト</vt:lpstr>
      <vt:lpstr>【消去禁止】プルダウンデータ</vt:lpstr>
      <vt:lpstr>【消去禁止】CSVアップロードデータ</vt:lpstr>
      <vt:lpstr>【記入例】!Print_Area</vt:lpstr>
      <vt:lpstr>共済加入者リスト!Print_Area</vt:lpstr>
      <vt:lpstr>共済加入者リスト!Print_Titles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拓斗</dc:creator>
  <cp:lastModifiedBy>森田　貴士</cp:lastModifiedBy>
  <cp:lastPrinted>2025-03-24T08:34:00Z</cp:lastPrinted>
  <dcterms:created xsi:type="dcterms:W3CDTF">2021-01-08T04:11:00Z</dcterms:created>
  <dcterms:modified xsi:type="dcterms:W3CDTF">2025-03-24T08:34:24Z</dcterms:modified>
</cp:coreProperties>
</file>