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filterPrivacy="1" defaultThemeVersion="124226"/>
  <xr:revisionPtr revIDLastSave="0" documentId="13_ncr:1_{2CDE3030-8BEB-4C95-B641-7096DF63CDCC}" xr6:coauthVersionLast="36" xr6:coauthVersionMax="36" xr10:uidLastSave="{00000000-0000-0000-0000-000000000000}"/>
  <bookViews>
    <workbookView xWindow="240" yWindow="105" windowWidth="14805" windowHeight="8010" xr2:uid="{00000000-000D-0000-FFFF-FFFF00000000}"/>
  </bookViews>
  <sheets>
    <sheet name="個人別明細書 " sheetId="5" r:id="rId1"/>
  </sheets>
  <definedNames>
    <definedName name="_xlnm.Print_Area" localSheetId="0">'個人別明細書 '!$A$6:$ID$66</definedName>
  </definedNames>
  <calcPr calcId="191029"/>
</workbook>
</file>

<file path=xl/calcChain.xml><?xml version="1.0" encoding="utf-8"?>
<calcChain xmlns="http://schemas.openxmlformats.org/spreadsheetml/2006/main">
  <c r="HF33" i="5" l="1"/>
  <c r="HF31" i="5"/>
  <c r="GP30" i="5"/>
  <c r="CJ63" i="5" l="1"/>
  <c r="BV7" i="5"/>
  <c r="FK54" i="5" l="1"/>
  <c r="FK49" i="5"/>
  <c r="FK44" i="5"/>
  <c r="FK39" i="5"/>
  <c r="FK34" i="5"/>
  <c r="HJ54" i="5" l="1"/>
  <c r="HJ49" i="5"/>
  <c r="HJ44" i="5"/>
  <c r="HJ39" i="5"/>
  <c r="AV15" i="5" l="1"/>
  <c r="GX35" i="5" l="1"/>
  <c r="HT38" i="5"/>
  <c r="HT35" i="5"/>
  <c r="GX38" i="5"/>
  <c r="GA36" i="5"/>
  <c r="HH15" i="5"/>
  <c r="EQ15" i="5"/>
  <c r="GF56" i="5" l="1"/>
  <c r="GF54" i="5"/>
  <c r="GF51" i="5"/>
  <c r="GF49" i="5"/>
  <c r="GF46" i="5"/>
  <c r="GF44" i="5"/>
  <c r="GF41" i="5"/>
  <c r="GF39" i="5"/>
  <c r="EG56" i="5"/>
  <c r="EG54" i="5"/>
  <c r="EG51" i="5"/>
  <c r="EG49" i="5"/>
  <c r="EG46" i="5"/>
  <c r="EG44" i="5"/>
  <c r="EG41" i="5"/>
  <c r="EG39" i="5"/>
  <c r="EG36" i="5"/>
  <c r="EG34" i="5"/>
  <c r="GX65" i="5"/>
  <c r="EH65" i="5"/>
  <c r="EH64" i="5"/>
  <c r="FT62" i="5"/>
  <c r="HO62" i="5"/>
  <c r="HW62" i="5"/>
  <c r="HG62" i="5"/>
  <c r="GR62" i="5"/>
  <c r="GB62" i="5"/>
  <c r="GJ62" i="5"/>
  <c r="FO62" i="5"/>
  <c r="FJ62" i="5"/>
  <c r="DV62" i="5"/>
  <c r="DZ62" i="5"/>
  <c r="ED62" i="5"/>
  <c r="EH62" i="5"/>
  <c r="EL62" i="5"/>
  <c r="EP62" i="5"/>
  <c r="ET62" i="5"/>
  <c r="EX62" i="5"/>
  <c r="FB62" i="5"/>
  <c r="DR62" i="5"/>
  <c r="ED20" i="5"/>
  <c r="GP32" i="5"/>
  <c r="GJ32" i="5"/>
  <c r="GJ30" i="5"/>
  <c r="EJ32" i="5"/>
  <c r="FS33" i="5"/>
  <c r="FM33" i="5"/>
  <c r="FG33" i="5"/>
  <c r="FM31" i="5"/>
  <c r="FS31" i="5"/>
  <c r="FG31" i="5"/>
  <c r="EJ30" i="5"/>
  <c r="BK88" i="5"/>
  <c r="BK87" i="5"/>
  <c r="BK86" i="5"/>
  <c r="BK85" i="5"/>
  <c r="BK84" i="5"/>
  <c r="BK83" i="5"/>
  <c r="AF77" i="5"/>
  <c r="BK72" i="5" l="1"/>
  <c r="BK73" i="5"/>
  <c r="AF73" i="5"/>
  <c r="AF72" i="5"/>
  <c r="HQ29" i="5" l="1"/>
  <c r="GU29" i="5"/>
  <c r="FY29" i="5"/>
  <c r="FC29" i="5"/>
  <c r="EG29" i="5"/>
  <c r="DR27" i="5"/>
  <c r="HB24" i="5"/>
  <c r="FY24" i="5"/>
  <c r="DR25" i="5"/>
  <c r="DT24" i="5"/>
  <c r="HX21" i="5"/>
  <c r="HQ21" i="5"/>
  <c r="HJ21" i="5"/>
  <c r="HC21" i="5"/>
  <c r="GU21" i="5"/>
  <c r="GQ21" i="5"/>
  <c r="GJ21" i="5"/>
  <c r="GF21" i="5"/>
  <c r="FY21" i="5"/>
  <c r="FR21" i="5"/>
  <c r="FN21" i="5"/>
  <c r="FG21" i="5"/>
  <c r="EJ21" i="5"/>
  <c r="DX21" i="5"/>
  <c r="DR21" i="5"/>
  <c r="HF16" i="5"/>
  <c r="DR14" i="5"/>
  <c r="GU11" i="5"/>
  <c r="GR10" i="5"/>
  <c r="GR8" i="5"/>
  <c r="EB8" i="5"/>
  <c r="BK82" i="5" l="1"/>
  <c r="BK80" i="5"/>
  <c r="BK81" i="5"/>
  <c r="BK79" i="5" l="1"/>
  <c r="AF84" i="5"/>
  <c r="AF83" i="5"/>
  <c r="AF82" i="5"/>
  <c r="AF81" i="5"/>
  <c r="AF80" i="5"/>
  <c r="AF79" i="5"/>
  <c r="BK77" i="5"/>
  <c r="EO16" i="5"/>
  <c r="FL15" i="5"/>
  <c r="GK12" i="5"/>
  <c r="AF74" i="5" l="1"/>
  <c r="AF75" i="5" s="1"/>
  <c r="BK74" i="5"/>
  <c r="BK75" i="5" s="1"/>
  <c r="BK78" i="5" l="1"/>
  <c r="BS15" i="5" s="1"/>
  <c r="GI15" i="5" s="1"/>
  <c r="AF24" i="5"/>
  <c r="EV2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V15" authorId="0" shapeId="0" xr:uid="{00000000-0006-0000-0000-000001000000}">
      <text>
        <r>
          <rPr>
            <sz val="9"/>
            <color indexed="10"/>
            <rFont val="MS P ゴシック"/>
            <family val="3"/>
            <charset val="128"/>
          </rPr>
          <t xml:space="preserve">自動計算されます。入力不可
</t>
        </r>
      </text>
    </comment>
    <comment ref="BS15" authorId="0" shapeId="0" xr:uid="{00000000-0006-0000-0000-000002000000}">
      <text>
        <r>
          <rPr>
            <sz val="9"/>
            <color indexed="10"/>
            <rFont val="MS P ゴシック"/>
            <family val="3"/>
            <charset val="128"/>
          </rPr>
          <t>自動計算されます。入力不可</t>
        </r>
      </text>
    </comment>
    <comment ref="N20" authorId="0" shapeId="0" xr:uid="{00000000-0006-0000-0000-000003000000}">
      <text>
        <r>
          <rPr>
            <sz val="9"/>
            <color indexed="81"/>
            <rFont val="MS P ゴシック"/>
            <family val="3"/>
            <charset val="128"/>
          </rPr>
          <t xml:space="preserve">控除対象配偶者・源泉控除対象配偶者が老人控除対象配偶者である場合は〇を選択してください。
</t>
        </r>
        <r>
          <rPr>
            <sz val="9"/>
            <color indexed="10"/>
            <rFont val="MS P ゴシック"/>
            <family val="3"/>
            <charset val="128"/>
          </rPr>
          <t>右の配偶者(特別)控除の額にも入力してください。</t>
        </r>
      </text>
    </comment>
    <comment ref="B21" authorId="0" shapeId="0" xr:uid="{00000000-0006-0000-0000-000004000000}">
      <text>
        <r>
          <rPr>
            <sz val="9"/>
            <color indexed="81"/>
            <rFont val="MS P ゴシック"/>
            <family val="3"/>
            <charset val="128"/>
          </rPr>
          <t xml:space="preserve">主たる給与で年末調整して控除対象配偶者がいる場合
年末調整はしていないが、源泉控除対象配偶者がいる場合
は〇を選択してください。
</t>
        </r>
        <r>
          <rPr>
            <sz val="9"/>
            <color indexed="10"/>
            <rFont val="MS P ゴシック"/>
            <family val="3"/>
            <charset val="128"/>
          </rPr>
          <t xml:space="preserve">右の配偶者(特別)控除の額にも入力してください。
</t>
        </r>
      </text>
    </comment>
    <comment ref="H21" authorId="0" shapeId="0" xr:uid="{00000000-0006-0000-0000-000005000000}">
      <text>
        <r>
          <rPr>
            <sz val="9"/>
            <color indexed="81"/>
            <rFont val="MS P ゴシック"/>
            <family val="3"/>
            <charset val="128"/>
          </rPr>
          <t>従たる給与で源泉控除対象配偶者がいる場合は〇を選択してください。</t>
        </r>
      </text>
    </comment>
    <comment ref="AQ21" authorId="0" shapeId="0" xr:uid="{00000000-0006-0000-0000-000006000000}">
      <text>
        <r>
          <rPr>
            <sz val="9"/>
            <color indexed="10"/>
            <rFont val="MS P ゴシック"/>
            <family val="3"/>
            <charset val="128"/>
          </rPr>
          <t xml:space="preserve">H12.1.2～H16.1.1生まれ
</t>
        </r>
        <r>
          <rPr>
            <sz val="9"/>
            <color indexed="81"/>
            <rFont val="MS P ゴシック"/>
            <family val="3"/>
            <charset val="128"/>
          </rPr>
          <t>下に名前等入力してください。</t>
        </r>
      </text>
    </comment>
    <comment ref="BB21" authorId="0" shapeId="0" xr:uid="{00000000-0006-0000-0000-000007000000}">
      <text>
        <r>
          <rPr>
            <sz val="9"/>
            <color indexed="81"/>
            <rFont val="MS P ゴシック"/>
            <family val="3"/>
            <charset val="128"/>
          </rPr>
          <t>右の老人扶養のうち</t>
        </r>
        <r>
          <rPr>
            <sz val="9"/>
            <color indexed="10"/>
            <rFont val="MS P ゴシック"/>
            <family val="3"/>
            <charset val="128"/>
          </rPr>
          <t>同居の親等の人数を選択</t>
        </r>
      </text>
    </comment>
    <comment ref="BI21" authorId="0" shapeId="0" xr:uid="{00000000-0006-0000-0000-000008000000}">
      <text>
        <r>
          <rPr>
            <sz val="9"/>
            <color indexed="10"/>
            <rFont val="MS P ゴシック"/>
            <family val="3"/>
            <charset val="128"/>
          </rPr>
          <t>S28.1.1以前生まれ</t>
        </r>
        <r>
          <rPr>
            <sz val="9"/>
            <color indexed="81"/>
            <rFont val="MS P ゴシック"/>
            <family val="3"/>
            <charset val="128"/>
          </rPr>
          <t xml:space="preserve">
下に名前等入力してください。</t>
        </r>
      </text>
    </comment>
    <comment ref="BT21" authorId="0" shapeId="0" xr:uid="{00000000-0006-0000-0000-000009000000}">
      <text>
        <r>
          <rPr>
            <sz val="9"/>
            <color indexed="10"/>
            <rFont val="MS P ゴシック"/>
            <family val="3"/>
            <charset val="128"/>
          </rPr>
          <t xml:space="preserve">16歳未満は右です
</t>
        </r>
        <r>
          <rPr>
            <sz val="9"/>
            <color indexed="81"/>
            <rFont val="MS P ゴシック"/>
            <family val="3"/>
            <charset val="128"/>
          </rPr>
          <t>下に名前等入力してください。</t>
        </r>
      </text>
    </comment>
    <comment ref="CE21" authorId="0" shapeId="0" xr:uid="{00000000-0006-0000-0000-00000A000000}">
      <text>
        <r>
          <rPr>
            <sz val="9"/>
            <color indexed="10"/>
            <rFont val="MS P ゴシック"/>
            <family val="3"/>
            <charset val="128"/>
          </rPr>
          <t>H19.1.2以降生まれ</t>
        </r>
        <r>
          <rPr>
            <sz val="9"/>
            <color indexed="81"/>
            <rFont val="MS P ゴシック"/>
            <family val="3"/>
            <charset val="128"/>
          </rPr>
          <t xml:space="preserve">
下に氏名等入力してください。</t>
        </r>
      </text>
    </comment>
    <comment ref="CM21" authorId="0" shapeId="0" xr:uid="{00000000-0006-0000-0000-00000B000000}">
      <text>
        <r>
          <rPr>
            <sz val="9"/>
            <color indexed="81"/>
            <rFont val="MS P ゴシック"/>
            <family val="3"/>
            <charset val="128"/>
          </rPr>
          <t>右の障害者のうち</t>
        </r>
        <r>
          <rPr>
            <sz val="9"/>
            <color indexed="10"/>
            <rFont val="MS P ゴシック"/>
            <family val="3"/>
            <charset val="128"/>
          </rPr>
          <t>同居の人数</t>
        </r>
        <r>
          <rPr>
            <sz val="9"/>
            <color indexed="81"/>
            <rFont val="MS P ゴシック"/>
            <family val="3"/>
            <charset val="128"/>
          </rPr>
          <t>を選択</t>
        </r>
      </text>
    </comment>
    <comment ref="AF24" authorId="0" shapeId="0" xr:uid="{00000000-0006-0000-0000-00000C000000}">
      <text>
        <r>
          <rPr>
            <sz val="9"/>
            <color indexed="10"/>
            <rFont val="MS P ゴシック"/>
            <family val="3"/>
            <charset val="128"/>
          </rPr>
          <t xml:space="preserve">自動計算されます。下記の支払額を入力
</t>
        </r>
      </text>
    </comment>
    <comment ref="V62" authorId="0" shapeId="0" xr:uid="{00000000-0006-0000-0000-00000D000000}">
      <text>
        <r>
          <rPr>
            <sz val="9"/>
            <color indexed="81"/>
            <rFont val="MS P ゴシック"/>
            <family val="3"/>
            <charset val="128"/>
          </rPr>
          <t xml:space="preserve">その他・特別の両方に〇はつきません。
</t>
        </r>
      </text>
    </comment>
    <comment ref="Z62" authorId="0" shapeId="0" xr:uid="{00000000-0006-0000-0000-00000E000000}">
      <text>
        <r>
          <rPr>
            <sz val="9"/>
            <color indexed="81"/>
            <rFont val="MS P ゴシック"/>
            <family val="3"/>
            <charset val="128"/>
          </rPr>
          <t xml:space="preserve">特別・その他の両方に〇はつきません。
</t>
        </r>
      </text>
    </comment>
  </commentList>
</comments>
</file>

<file path=xl/sharedStrings.xml><?xml version="1.0" encoding="utf-8"?>
<sst xmlns="http://schemas.openxmlformats.org/spreadsheetml/2006/main" count="367" uniqueCount="144">
  <si>
    <t>老人</t>
    <rPh sb="0" eb="2">
      <t>ロウジン</t>
    </rPh>
    <phoneticPr fontId="1"/>
  </si>
  <si>
    <t>その他</t>
    <rPh sb="2" eb="3">
      <t>タ</t>
    </rPh>
    <phoneticPr fontId="1"/>
  </si>
  <si>
    <t>特定</t>
    <rPh sb="0" eb="2">
      <t>トクテイ</t>
    </rPh>
    <phoneticPr fontId="1"/>
  </si>
  <si>
    <t>（摘要）</t>
    <rPh sb="1" eb="3">
      <t>テキヨウ</t>
    </rPh>
    <phoneticPr fontId="1"/>
  </si>
  <si>
    <t>※区分</t>
    <rPh sb="1" eb="3">
      <t>クブン</t>
    </rPh>
    <phoneticPr fontId="1"/>
  </si>
  <si>
    <t>（受給者番号）</t>
    <rPh sb="1" eb="4">
      <t>ジュキュウシャ</t>
    </rPh>
    <rPh sb="4" eb="6">
      <t>バンゴウ</t>
    </rPh>
    <phoneticPr fontId="1"/>
  </si>
  <si>
    <t>（個人番号）</t>
    <rPh sb="1" eb="3">
      <t>コジン</t>
    </rPh>
    <rPh sb="3" eb="5">
      <t>バンゴウ</t>
    </rPh>
    <phoneticPr fontId="1"/>
  </si>
  <si>
    <t>（役職名）</t>
    <rPh sb="1" eb="4">
      <t>ヤクショクメイ</t>
    </rPh>
    <phoneticPr fontId="1"/>
  </si>
  <si>
    <t>人</t>
    <rPh sb="0" eb="1">
      <t>ニン</t>
    </rPh>
    <phoneticPr fontId="1"/>
  </si>
  <si>
    <t>※　　種　　　　　　　　　　　別</t>
    <rPh sb="3" eb="4">
      <t>シュ</t>
    </rPh>
    <rPh sb="15" eb="16">
      <t>ベツ</t>
    </rPh>
    <phoneticPr fontId="1"/>
  </si>
  <si>
    <t>※　　　　　整　　理　　番　　号</t>
    <rPh sb="6" eb="7">
      <t>ヒトシ</t>
    </rPh>
    <rPh sb="9" eb="10">
      <t>リ</t>
    </rPh>
    <rPh sb="12" eb="13">
      <t>バン</t>
    </rPh>
    <rPh sb="15" eb="16">
      <t>ゴウ</t>
    </rPh>
    <phoneticPr fontId="1"/>
  </si>
  <si>
    <t>※</t>
    <phoneticPr fontId="1"/>
  </si>
  <si>
    <t>支　払
を受け
る　者</t>
    <rPh sb="0" eb="1">
      <t>シ</t>
    </rPh>
    <rPh sb="2" eb="3">
      <t>フツ</t>
    </rPh>
    <rPh sb="5" eb="6">
      <t>ウ</t>
    </rPh>
    <rPh sb="10" eb="11">
      <t>モノ</t>
    </rPh>
    <phoneticPr fontId="1"/>
  </si>
  <si>
    <t>住　　　所</t>
    <rPh sb="0" eb="1">
      <t>ジュウ</t>
    </rPh>
    <rPh sb="4" eb="5">
      <t>ショ</t>
    </rPh>
    <phoneticPr fontId="1"/>
  </si>
  <si>
    <t>(フリガナ)</t>
    <phoneticPr fontId="1"/>
  </si>
  <si>
    <t>源泉徴収税額</t>
    <phoneticPr fontId="1"/>
  </si>
  <si>
    <t>所得控除額の合計額</t>
    <phoneticPr fontId="1"/>
  </si>
  <si>
    <t>給与所得控除後の金額
(調整控除後)</t>
    <rPh sb="12" eb="14">
      <t>チョウセイ</t>
    </rPh>
    <rPh sb="14" eb="16">
      <t>コウジョ</t>
    </rPh>
    <rPh sb="16" eb="17">
      <t>ゴ</t>
    </rPh>
    <phoneticPr fontId="1"/>
  </si>
  <si>
    <t>千　　　　　　　円</t>
    <phoneticPr fontId="1"/>
  </si>
  <si>
    <t>氏　名</t>
    <rPh sb="0" eb="1">
      <t>シ</t>
    </rPh>
    <rPh sb="2" eb="3">
      <t>ナ</t>
    </rPh>
    <phoneticPr fontId="1"/>
  </si>
  <si>
    <t>(源泉)控除対象配偶者</t>
    <rPh sb="1" eb="3">
      <t>ゲンセン</t>
    </rPh>
    <rPh sb="4" eb="6">
      <t>コウジョ</t>
    </rPh>
    <rPh sb="6" eb="8">
      <t>タイショウ</t>
    </rPh>
    <rPh sb="8" eb="11">
      <t>ハイグウシャ</t>
    </rPh>
    <phoneticPr fontId="1"/>
  </si>
  <si>
    <t>　の有無等</t>
    <rPh sb="2" eb="4">
      <t>ウム</t>
    </rPh>
    <rPh sb="4" eb="5">
      <t>トウ</t>
    </rPh>
    <phoneticPr fontId="1"/>
  </si>
  <si>
    <t>有</t>
    <rPh sb="0" eb="1">
      <t>アリ</t>
    </rPh>
    <phoneticPr fontId="1"/>
  </si>
  <si>
    <t>従有</t>
    <rPh sb="0" eb="1">
      <t>ジュウ</t>
    </rPh>
    <rPh sb="1" eb="2">
      <t>アリ</t>
    </rPh>
    <phoneticPr fontId="1"/>
  </si>
  <si>
    <t>配偶者（特別）
控除の額</t>
    <phoneticPr fontId="1"/>
  </si>
  <si>
    <t>種　　　　　　　　　　　　　　　別</t>
    <phoneticPr fontId="1"/>
  </si>
  <si>
    <t>控除対象扶養親族の数
（配偶者を除く。）</t>
    <rPh sb="0" eb="2">
      <t>コウジョ</t>
    </rPh>
    <rPh sb="2" eb="4">
      <t>タイショウ</t>
    </rPh>
    <rPh sb="4" eb="6">
      <t>フヨウ</t>
    </rPh>
    <rPh sb="6" eb="8">
      <t>シンゾク</t>
    </rPh>
    <rPh sb="9" eb="10">
      <t>カズ</t>
    </rPh>
    <rPh sb="12" eb="15">
      <t>ハイグウシャ</t>
    </rPh>
    <rPh sb="16" eb="17">
      <t>ノゾ</t>
    </rPh>
    <phoneticPr fontId="1"/>
  </si>
  <si>
    <t>16歳未満扶養親族の数</t>
    <rPh sb="2" eb="3">
      <t>サイ</t>
    </rPh>
    <rPh sb="3" eb="5">
      <t>ミマン</t>
    </rPh>
    <rPh sb="5" eb="7">
      <t>フヨウ</t>
    </rPh>
    <rPh sb="7" eb="9">
      <t>シンゾク</t>
    </rPh>
    <rPh sb="10" eb="11">
      <t>カズ</t>
    </rPh>
    <phoneticPr fontId="1"/>
  </si>
  <si>
    <t>障害者の数
（本人を除く。）</t>
    <rPh sb="0" eb="3">
      <t>ショウガイシャ</t>
    </rPh>
    <rPh sb="4" eb="5">
      <t>カズ</t>
    </rPh>
    <rPh sb="7" eb="9">
      <t>ホンニン</t>
    </rPh>
    <rPh sb="10" eb="11">
      <t>ノゾ</t>
    </rPh>
    <phoneticPr fontId="1"/>
  </si>
  <si>
    <t>特別</t>
    <rPh sb="0" eb="2">
      <t>トクベツ</t>
    </rPh>
    <phoneticPr fontId="1"/>
  </si>
  <si>
    <t>特　　　別</t>
    <rPh sb="0" eb="1">
      <t>トク</t>
    </rPh>
    <rPh sb="4" eb="5">
      <t>ベツ</t>
    </rPh>
    <phoneticPr fontId="1"/>
  </si>
  <si>
    <t>内</t>
    <rPh sb="0" eb="1">
      <t>ウチ</t>
    </rPh>
    <phoneticPr fontId="1"/>
  </si>
  <si>
    <t>従人</t>
    <rPh sb="0" eb="1">
      <t>ジュウ</t>
    </rPh>
    <rPh sb="1" eb="2">
      <t>ニン</t>
    </rPh>
    <phoneticPr fontId="1"/>
  </si>
  <si>
    <t>千　　　　　　　　　円</t>
    <rPh sb="0" eb="1">
      <t>セン</t>
    </rPh>
    <rPh sb="10" eb="11">
      <t>エン</t>
    </rPh>
    <phoneticPr fontId="1"/>
  </si>
  <si>
    <t>非居住者
である
親族の数</t>
    <rPh sb="0" eb="4">
      <t>ヒキョジュウシャ</t>
    </rPh>
    <rPh sb="9" eb="11">
      <t>シンゾク</t>
    </rPh>
    <rPh sb="12" eb="13">
      <t>カズ</t>
    </rPh>
    <phoneticPr fontId="1"/>
  </si>
  <si>
    <t>社会保険料等の金額</t>
    <phoneticPr fontId="1"/>
  </si>
  <si>
    <t>生命保険料の控除額</t>
    <phoneticPr fontId="1"/>
  </si>
  <si>
    <t>地震保険料の控除額</t>
    <phoneticPr fontId="1"/>
  </si>
  <si>
    <t>住宅借入金等特別控除の額</t>
    <phoneticPr fontId="1"/>
  </si>
  <si>
    <t>千　　　　　　　　　　　　　　円</t>
    <rPh sb="0" eb="1">
      <t>セン</t>
    </rPh>
    <rPh sb="15" eb="16">
      <t>エン</t>
    </rPh>
    <phoneticPr fontId="1"/>
  </si>
  <si>
    <t>生命保険料
の金額の
内訳</t>
    <rPh sb="7" eb="9">
      <t>キンガク</t>
    </rPh>
    <phoneticPr fontId="1"/>
  </si>
  <si>
    <t>新生命
保険料
の金額</t>
    <phoneticPr fontId="1"/>
  </si>
  <si>
    <t>旧生命
保険料
の金額</t>
    <rPh sb="0" eb="1">
      <t>キュウ</t>
    </rPh>
    <phoneticPr fontId="1"/>
  </si>
  <si>
    <t>介護医療保険料
の金額</t>
    <rPh sb="0" eb="2">
      <t>カイゴ</t>
    </rPh>
    <rPh sb="2" eb="4">
      <t>イリョウ</t>
    </rPh>
    <phoneticPr fontId="1"/>
  </si>
  <si>
    <t>新個人年金
保険料
の金額</t>
    <rPh sb="0" eb="1">
      <t>シン</t>
    </rPh>
    <rPh sb="1" eb="3">
      <t>コジン</t>
    </rPh>
    <rPh sb="3" eb="5">
      <t>ネンキン</t>
    </rPh>
    <phoneticPr fontId="1"/>
  </si>
  <si>
    <t>旧個人年金
保険料
の金額</t>
    <rPh sb="0" eb="1">
      <t>キュウ</t>
    </rPh>
    <rPh sb="1" eb="3">
      <t>コジン</t>
    </rPh>
    <rPh sb="3" eb="5">
      <t>ネンキン</t>
    </rPh>
    <phoneticPr fontId="1"/>
  </si>
  <si>
    <t>住宅借入金
等特別控除
の額の内訳</t>
    <rPh sb="0" eb="2">
      <t>ジュウタク</t>
    </rPh>
    <rPh sb="2" eb="4">
      <t>カリイレ</t>
    </rPh>
    <rPh sb="4" eb="5">
      <t>キン</t>
    </rPh>
    <rPh sb="6" eb="7">
      <t>トウ</t>
    </rPh>
    <rPh sb="7" eb="9">
      <t>トクベツ</t>
    </rPh>
    <rPh sb="9" eb="11">
      <t>コウジョ</t>
    </rPh>
    <rPh sb="13" eb="14">
      <t>ガク</t>
    </rPh>
    <rPh sb="15" eb="17">
      <t>ウチワケ</t>
    </rPh>
    <phoneticPr fontId="1"/>
  </si>
  <si>
    <t>住宅借入金
等特別控除
適用数</t>
    <rPh sb="0" eb="2">
      <t>ジュウタク</t>
    </rPh>
    <rPh sb="2" eb="4">
      <t>カリイレ</t>
    </rPh>
    <rPh sb="4" eb="5">
      <t>キン</t>
    </rPh>
    <rPh sb="6" eb="7">
      <t>トウ</t>
    </rPh>
    <rPh sb="7" eb="9">
      <t>トクベツ</t>
    </rPh>
    <rPh sb="9" eb="11">
      <t>コウジョ</t>
    </rPh>
    <rPh sb="12" eb="14">
      <t>テキヨウ</t>
    </rPh>
    <rPh sb="14" eb="15">
      <t>スウ</t>
    </rPh>
    <phoneticPr fontId="1"/>
  </si>
  <si>
    <t>居住開始年月
日（1回目）</t>
    <rPh sb="0" eb="2">
      <t>キョジュウ</t>
    </rPh>
    <rPh sb="2" eb="4">
      <t>カイシ</t>
    </rPh>
    <rPh sb="4" eb="6">
      <t>ネンゲツ</t>
    </rPh>
    <rPh sb="7" eb="8">
      <t>ニチ</t>
    </rPh>
    <rPh sb="10" eb="12">
      <t>カイメ</t>
    </rPh>
    <phoneticPr fontId="1"/>
  </si>
  <si>
    <t>居住開始年月
日（2回目）</t>
    <rPh sb="0" eb="2">
      <t>キョジュウ</t>
    </rPh>
    <rPh sb="2" eb="4">
      <t>カイシ</t>
    </rPh>
    <rPh sb="4" eb="6">
      <t>ネンゲツ</t>
    </rPh>
    <rPh sb="7" eb="8">
      <t>ニチ</t>
    </rPh>
    <rPh sb="10" eb="12">
      <t>カイメ</t>
    </rPh>
    <phoneticPr fontId="1"/>
  </si>
  <si>
    <t>年</t>
    <rPh sb="0" eb="1">
      <t>ネン</t>
    </rPh>
    <phoneticPr fontId="1"/>
  </si>
  <si>
    <t>月</t>
    <rPh sb="0" eb="1">
      <t>ツキ</t>
    </rPh>
    <phoneticPr fontId="1"/>
  </si>
  <si>
    <t>日</t>
    <rPh sb="0" eb="1">
      <t>ヒ</t>
    </rPh>
    <phoneticPr fontId="1"/>
  </si>
  <si>
    <t>住宅借入金等
特別控除区分
（1回目）</t>
    <rPh sb="0" eb="2">
      <t>ジュウタク</t>
    </rPh>
    <rPh sb="2" eb="4">
      <t>カリイレ</t>
    </rPh>
    <rPh sb="4" eb="5">
      <t>キン</t>
    </rPh>
    <rPh sb="5" eb="6">
      <t>トウ</t>
    </rPh>
    <rPh sb="7" eb="9">
      <t>トクベツ</t>
    </rPh>
    <rPh sb="9" eb="11">
      <t>コウジョ</t>
    </rPh>
    <rPh sb="11" eb="13">
      <t>クブン</t>
    </rPh>
    <rPh sb="16" eb="18">
      <t>カイメ</t>
    </rPh>
    <phoneticPr fontId="1"/>
  </si>
  <si>
    <t>住宅借入金等
特別控除区分
（2回目）</t>
    <rPh sb="0" eb="2">
      <t>ジュウタク</t>
    </rPh>
    <rPh sb="2" eb="4">
      <t>カリイレ</t>
    </rPh>
    <rPh sb="4" eb="5">
      <t>キン</t>
    </rPh>
    <rPh sb="5" eb="6">
      <t>トウ</t>
    </rPh>
    <rPh sb="7" eb="9">
      <t>トクベツ</t>
    </rPh>
    <rPh sb="9" eb="11">
      <t>コウジョ</t>
    </rPh>
    <rPh sb="11" eb="13">
      <t>クブン</t>
    </rPh>
    <rPh sb="16" eb="18">
      <t>カイメ</t>
    </rPh>
    <phoneticPr fontId="1"/>
  </si>
  <si>
    <t>住宅借入金等
年末残高
（1回目）</t>
    <rPh sb="7" eb="9">
      <t>ネンマツ</t>
    </rPh>
    <rPh sb="9" eb="11">
      <t>ザンダカ</t>
    </rPh>
    <rPh sb="14" eb="16">
      <t>カイメ</t>
    </rPh>
    <phoneticPr fontId="1"/>
  </si>
  <si>
    <t>住宅借入金等
年末残高
（2回目）</t>
    <rPh sb="7" eb="9">
      <t>ネンマツ</t>
    </rPh>
    <rPh sb="9" eb="11">
      <t>ザンダカ</t>
    </rPh>
    <rPh sb="14" eb="16">
      <t>カイメ</t>
    </rPh>
    <phoneticPr fontId="1"/>
  </si>
  <si>
    <t>円</t>
    <rPh sb="0" eb="1">
      <t>エン</t>
    </rPh>
    <phoneticPr fontId="1"/>
  </si>
  <si>
    <t>住宅借入金
等特別控除
可能額</t>
    <rPh sb="0" eb="2">
      <t>ジュウタク</t>
    </rPh>
    <rPh sb="2" eb="4">
      <t>カリイレ</t>
    </rPh>
    <rPh sb="4" eb="5">
      <t>キン</t>
    </rPh>
    <rPh sb="6" eb="7">
      <t>トウ</t>
    </rPh>
    <rPh sb="7" eb="9">
      <t>トクベツ</t>
    </rPh>
    <rPh sb="9" eb="11">
      <t>コウジョ</t>
    </rPh>
    <rPh sb="12" eb="15">
      <t>カノウガク</t>
    </rPh>
    <phoneticPr fontId="1"/>
  </si>
  <si>
    <t>（フリガナ）</t>
    <phoneticPr fontId="1"/>
  </si>
  <si>
    <t>氏名</t>
    <rPh sb="0" eb="2">
      <t>シメイ</t>
    </rPh>
    <phoneticPr fontId="1"/>
  </si>
  <si>
    <t>個人番号</t>
    <rPh sb="0" eb="2">
      <t>コジン</t>
    </rPh>
    <rPh sb="2" eb="4">
      <t>バンゴウ</t>
    </rPh>
    <phoneticPr fontId="1"/>
  </si>
  <si>
    <t>区分</t>
    <rPh sb="0" eb="2">
      <t>クブン</t>
    </rPh>
    <phoneticPr fontId="1"/>
  </si>
  <si>
    <t>配偶者の
合計所得</t>
    <rPh sb="0" eb="3">
      <t>ハイグウシャ</t>
    </rPh>
    <rPh sb="5" eb="7">
      <t>ゴウケイ</t>
    </rPh>
    <rPh sb="7" eb="9">
      <t>ショトク</t>
    </rPh>
    <phoneticPr fontId="1"/>
  </si>
  <si>
    <r>
      <rPr>
        <sz val="6"/>
        <color theme="1"/>
        <rFont val="ＭＳ Ｐゴシック"/>
        <family val="3"/>
        <charset val="128"/>
        <scheme val="minor"/>
      </rPr>
      <t>(源泉･特別)</t>
    </r>
    <r>
      <rPr>
        <sz val="7"/>
        <color theme="1"/>
        <rFont val="ＭＳ Ｐゴシック"/>
        <family val="2"/>
        <scheme val="minor"/>
      </rPr>
      <t xml:space="preserve">
控除対象
配偶者</t>
    </r>
    <rPh sb="1" eb="3">
      <t>ゲンセン</t>
    </rPh>
    <rPh sb="4" eb="6">
      <t>トクベツ</t>
    </rPh>
    <rPh sb="8" eb="10">
      <t>コウジョ</t>
    </rPh>
    <rPh sb="10" eb="12">
      <t>タイショウ</t>
    </rPh>
    <rPh sb="13" eb="16">
      <t>ハイグウシャ</t>
    </rPh>
    <phoneticPr fontId="1"/>
  </si>
  <si>
    <t>国民年金保険
料等の金額</t>
    <rPh sb="0" eb="2">
      <t>コクミン</t>
    </rPh>
    <rPh sb="2" eb="4">
      <t>ネンキン</t>
    </rPh>
    <rPh sb="4" eb="6">
      <t>ホケン</t>
    </rPh>
    <rPh sb="7" eb="8">
      <t>リョウ</t>
    </rPh>
    <rPh sb="8" eb="9">
      <t>トウ</t>
    </rPh>
    <rPh sb="10" eb="12">
      <t>キンガク</t>
    </rPh>
    <phoneticPr fontId="1"/>
  </si>
  <si>
    <t>基礎控除の額</t>
    <rPh sb="0" eb="2">
      <t>キソ</t>
    </rPh>
    <rPh sb="2" eb="4">
      <t>コウジョ</t>
    </rPh>
    <rPh sb="5" eb="6">
      <t>ガク</t>
    </rPh>
    <phoneticPr fontId="1"/>
  </si>
  <si>
    <t>旧長期損害
保険料の金額</t>
    <rPh sb="0" eb="1">
      <t>キュウ</t>
    </rPh>
    <rPh sb="1" eb="3">
      <t>チョウキ</t>
    </rPh>
    <rPh sb="3" eb="5">
      <t>ソンガイ</t>
    </rPh>
    <rPh sb="6" eb="8">
      <t>ホケン</t>
    </rPh>
    <rPh sb="8" eb="9">
      <t>リョウ</t>
    </rPh>
    <rPh sb="10" eb="11">
      <t>キン</t>
    </rPh>
    <rPh sb="11" eb="12">
      <t>ガク</t>
    </rPh>
    <phoneticPr fontId="1"/>
  </si>
  <si>
    <t>所得金額
調整控除額</t>
    <rPh sb="0" eb="2">
      <t>ショトク</t>
    </rPh>
    <rPh sb="2" eb="4">
      <t>キンガク</t>
    </rPh>
    <rPh sb="5" eb="7">
      <t>チョウセイ</t>
    </rPh>
    <rPh sb="7" eb="9">
      <t>コウジョ</t>
    </rPh>
    <rPh sb="9" eb="10">
      <t>ガク</t>
    </rPh>
    <phoneticPr fontId="1"/>
  </si>
  <si>
    <t>控除対象扶養親族</t>
    <rPh sb="0" eb="2">
      <t>コウジョ</t>
    </rPh>
    <rPh sb="2" eb="4">
      <t>タイショウ</t>
    </rPh>
    <rPh sb="4" eb="8">
      <t>フヨウシンゾク</t>
    </rPh>
    <phoneticPr fontId="1"/>
  </si>
  <si>
    <t>１６歳未満の扶養親族</t>
    <rPh sb="2" eb="3">
      <t>サイ</t>
    </rPh>
    <rPh sb="3" eb="5">
      <t>ミマン</t>
    </rPh>
    <rPh sb="6" eb="10">
      <t>フヨウシンゾク</t>
    </rPh>
    <phoneticPr fontId="1"/>
  </si>
  <si>
    <t>５人目以降の控除対象
扶養親族の個人番号</t>
    <rPh sb="1" eb="2">
      <t>ニン</t>
    </rPh>
    <rPh sb="2" eb="3">
      <t>メ</t>
    </rPh>
    <rPh sb="3" eb="5">
      <t>イコウ</t>
    </rPh>
    <rPh sb="6" eb="8">
      <t>コウジョ</t>
    </rPh>
    <rPh sb="8" eb="10">
      <t>タイショウ</t>
    </rPh>
    <rPh sb="11" eb="13">
      <t>フヨウ</t>
    </rPh>
    <rPh sb="13" eb="15">
      <t>シンゾク</t>
    </rPh>
    <rPh sb="16" eb="18">
      <t>コジン</t>
    </rPh>
    <rPh sb="18" eb="20">
      <t>バンゴウ</t>
    </rPh>
    <phoneticPr fontId="1"/>
  </si>
  <si>
    <t>５人目以降の16歳未満
の扶養親族の個人番号</t>
    <rPh sb="1" eb="2">
      <t>ニン</t>
    </rPh>
    <rPh sb="2" eb="3">
      <t>メ</t>
    </rPh>
    <rPh sb="3" eb="5">
      <t>イコウ</t>
    </rPh>
    <rPh sb="8" eb="9">
      <t>サイ</t>
    </rPh>
    <rPh sb="9" eb="11">
      <t>ミマン</t>
    </rPh>
    <rPh sb="13" eb="15">
      <t>フヨウ</t>
    </rPh>
    <rPh sb="15" eb="17">
      <t>シンゾク</t>
    </rPh>
    <rPh sb="18" eb="20">
      <t>コジン</t>
    </rPh>
    <rPh sb="20" eb="22">
      <t>バンゴウ</t>
    </rPh>
    <phoneticPr fontId="1"/>
  </si>
  <si>
    <t>未成年者</t>
    <rPh sb="0" eb="4">
      <t>ミセイネンシャ</t>
    </rPh>
    <phoneticPr fontId="1"/>
  </si>
  <si>
    <t>死亡退職</t>
    <rPh sb="0" eb="2">
      <t>シボウ</t>
    </rPh>
    <rPh sb="2" eb="4">
      <t>タイショク</t>
    </rPh>
    <phoneticPr fontId="1"/>
  </si>
  <si>
    <t>災害者</t>
    <rPh sb="0" eb="2">
      <t>サイガイ</t>
    </rPh>
    <rPh sb="2" eb="3">
      <t>シャ</t>
    </rPh>
    <phoneticPr fontId="1"/>
  </si>
  <si>
    <t>本人が障害者</t>
    <rPh sb="0" eb="2">
      <t>ホンニン</t>
    </rPh>
    <rPh sb="3" eb="6">
      <t>ショウガイシャ</t>
    </rPh>
    <phoneticPr fontId="1"/>
  </si>
  <si>
    <t>外国人</t>
    <rPh sb="0" eb="1">
      <t>ガイ</t>
    </rPh>
    <rPh sb="1" eb="2">
      <t>クニ</t>
    </rPh>
    <rPh sb="2" eb="3">
      <t>ジン</t>
    </rPh>
    <phoneticPr fontId="1"/>
  </si>
  <si>
    <t>乙 欄</t>
    <rPh sb="0" eb="1">
      <t>オツ</t>
    </rPh>
    <rPh sb="2" eb="3">
      <t>ラン</t>
    </rPh>
    <phoneticPr fontId="1"/>
  </si>
  <si>
    <t>ひとり親</t>
    <rPh sb="3" eb="4">
      <t>オヤ</t>
    </rPh>
    <phoneticPr fontId="1"/>
  </si>
  <si>
    <t>寡　婦</t>
    <rPh sb="0" eb="1">
      <t>ヤモメ</t>
    </rPh>
    <rPh sb="2" eb="3">
      <t>フ</t>
    </rPh>
    <phoneticPr fontId="1"/>
  </si>
  <si>
    <t>勤労学生</t>
    <rPh sb="0" eb="2">
      <t>キンロウ</t>
    </rPh>
    <rPh sb="2" eb="4">
      <t>ガクセイ</t>
    </rPh>
    <phoneticPr fontId="1"/>
  </si>
  <si>
    <t>就職</t>
    <rPh sb="0" eb="2">
      <t>シュウショク</t>
    </rPh>
    <phoneticPr fontId="1"/>
  </si>
  <si>
    <t>退職</t>
    <rPh sb="0" eb="2">
      <t>タイショク</t>
    </rPh>
    <phoneticPr fontId="1"/>
  </si>
  <si>
    <t>月</t>
    <rPh sb="0" eb="1">
      <t>ガツ</t>
    </rPh>
    <phoneticPr fontId="1"/>
  </si>
  <si>
    <t>元　　　　号</t>
    <rPh sb="0" eb="1">
      <t>ゲン</t>
    </rPh>
    <rPh sb="5" eb="6">
      <t>ゴウ</t>
    </rPh>
    <phoneticPr fontId="1"/>
  </si>
  <si>
    <t>中 途 就・退 職</t>
    <rPh sb="0" eb="1">
      <t>ナカ</t>
    </rPh>
    <rPh sb="2" eb="3">
      <t>ト</t>
    </rPh>
    <rPh sb="4" eb="5">
      <t>シュウ</t>
    </rPh>
    <rPh sb="6" eb="7">
      <t>タイ</t>
    </rPh>
    <rPh sb="8" eb="9">
      <t>ショク</t>
    </rPh>
    <phoneticPr fontId="1"/>
  </si>
  <si>
    <t>受 給 者 生 年 月 日</t>
    <rPh sb="0" eb="1">
      <t>ウケ</t>
    </rPh>
    <rPh sb="2" eb="3">
      <t>キュウ</t>
    </rPh>
    <rPh sb="4" eb="5">
      <t>シャ</t>
    </rPh>
    <rPh sb="6" eb="7">
      <t>セイ</t>
    </rPh>
    <rPh sb="8" eb="9">
      <t>ネン</t>
    </rPh>
    <rPh sb="10" eb="11">
      <t>ツキ</t>
    </rPh>
    <rPh sb="12" eb="13">
      <t>ヒ</t>
    </rPh>
    <phoneticPr fontId="1"/>
  </si>
  <si>
    <t>個人番号又は
法人番号</t>
    <rPh sb="0" eb="2">
      <t>コジン</t>
    </rPh>
    <rPh sb="2" eb="4">
      <t>バンゴウ</t>
    </rPh>
    <rPh sb="4" eb="5">
      <t>マタ</t>
    </rPh>
    <rPh sb="7" eb="9">
      <t>ホウジン</t>
    </rPh>
    <rPh sb="9" eb="11">
      <t>バンゴウ</t>
    </rPh>
    <phoneticPr fontId="1"/>
  </si>
  <si>
    <t>（右詰で記載して下さい。）</t>
    <rPh sb="1" eb="3">
      <t>ミギヅメ</t>
    </rPh>
    <rPh sb="4" eb="6">
      <t>キサイ</t>
    </rPh>
    <rPh sb="8" eb="9">
      <t>クダ</t>
    </rPh>
    <phoneticPr fontId="1"/>
  </si>
  <si>
    <t>住所(居所)
又は所在地</t>
    <rPh sb="0" eb="2">
      <t>ジュウショ</t>
    </rPh>
    <rPh sb="3" eb="5">
      <t>キョショ</t>
    </rPh>
    <rPh sb="7" eb="8">
      <t>マタ</t>
    </rPh>
    <rPh sb="9" eb="12">
      <t>ショザイチ</t>
    </rPh>
    <phoneticPr fontId="1"/>
  </si>
  <si>
    <t>氏名又は名称</t>
    <rPh sb="0" eb="2">
      <t>シメイ</t>
    </rPh>
    <rPh sb="2" eb="3">
      <t>マタ</t>
    </rPh>
    <rPh sb="4" eb="6">
      <t>メイショウ</t>
    </rPh>
    <phoneticPr fontId="1"/>
  </si>
  <si>
    <t>(電話)</t>
    <rPh sb="1" eb="3">
      <t>デンワ</t>
    </rPh>
    <phoneticPr fontId="1"/>
  </si>
  <si>
    <t>(市区町村提出用)</t>
    <rPh sb="1" eb="3">
      <t>シク</t>
    </rPh>
    <rPh sb="3" eb="5">
      <t>チョウソン</t>
    </rPh>
    <rPh sb="5" eb="8">
      <t>テイシュツヨウ</t>
    </rPh>
    <phoneticPr fontId="1"/>
  </si>
  <si>
    <t>(摘要)に前職分の加算額、支払者等を記入してください。</t>
    <rPh sb="1" eb="3">
      <t>テキヨウ</t>
    </rPh>
    <rPh sb="5" eb="7">
      <t>ゼンショク</t>
    </rPh>
    <rPh sb="7" eb="8">
      <t>ブン</t>
    </rPh>
    <rPh sb="9" eb="12">
      <t>カサンガク</t>
    </rPh>
    <rPh sb="13" eb="15">
      <t>シハライ</t>
    </rPh>
    <rPh sb="15" eb="16">
      <t>シャ</t>
    </rPh>
    <rPh sb="16" eb="17">
      <t>トウ</t>
    </rPh>
    <rPh sb="18" eb="20">
      <t>キニュウ</t>
    </rPh>
    <phoneticPr fontId="1"/>
  </si>
  <si>
    <t>支　　払　　金　　額</t>
    <rPh sb="0" eb="1">
      <t>シ</t>
    </rPh>
    <rPh sb="3" eb="4">
      <t>フツ</t>
    </rPh>
    <rPh sb="6" eb="7">
      <t>カネ</t>
    </rPh>
    <rPh sb="9" eb="10">
      <t>ガク</t>
    </rPh>
    <phoneticPr fontId="1"/>
  </si>
  <si>
    <t>旧生面保険料控除額</t>
    <rPh sb="0" eb="1">
      <t>キュウ</t>
    </rPh>
    <rPh sb="1" eb="3">
      <t>セイメン</t>
    </rPh>
    <rPh sb="3" eb="6">
      <t>ホケンリョウ</t>
    </rPh>
    <rPh sb="6" eb="8">
      <t>コウジョ</t>
    </rPh>
    <rPh sb="8" eb="9">
      <t>ガク</t>
    </rPh>
    <phoneticPr fontId="1"/>
  </si>
  <si>
    <t>新生命保険料控除額</t>
    <rPh sb="0" eb="1">
      <t>シン</t>
    </rPh>
    <rPh sb="1" eb="3">
      <t>セイメイ</t>
    </rPh>
    <rPh sb="3" eb="5">
      <t>ホケン</t>
    </rPh>
    <rPh sb="5" eb="6">
      <t>リョウ</t>
    </rPh>
    <rPh sb="6" eb="8">
      <t>コウジョ</t>
    </rPh>
    <rPh sb="8" eb="9">
      <t>ガク</t>
    </rPh>
    <phoneticPr fontId="1"/>
  </si>
  <si>
    <t>合計控除額</t>
    <rPh sb="0" eb="2">
      <t>ゴウケイ</t>
    </rPh>
    <rPh sb="2" eb="4">
      <t>コウジョ</t>
    </rPh>
    <rPh sb="4" eb="5">
      <t>ガク</t>
    </rPh>
    <phoneticPr fontId="1"/>
  </si>
  <si>
    <t>新個人年金保険料控除額</t>
    <rPh sb="0" eb="1">
      <t>シン</t>
    </rPh>
    <rPh sb="1" eb="3">
      <t>コジン</t>
    </rPh>
    <rPh sb="3" eb="5">
      <t>ネンキン</t>
    </rPh>
    <rPh sb="5" eb="7">
      <t>ホケン</t>
    </rPh>
    <rPh sb="7" eb="8">
      <t>リョウ</t>
    </rPh>
    <rPh sb="8" eb="10">
      <t>コウジョ</t>
    </rPh>
    <rPh sb="10" eb="11">
      <t>ガク</t>
    </rPh>
    <phoneticPr fontId="1"/>
  </si>
  <si>
    <t>介護保険料控除額</t>
    <rPh sb="0" eb="2">
      <t>カイゴ</t>
    </rPh>
    <rPh sb="2" eb="5">
      <t>ホケンリョウ</t>
    </rPh>
    <rPh sb="5" eb="7">
      <t>コウジョ</t>
    </rPh>
    <rPh sb="7" eb="8">
      <t>ガク</t>
    </rPh>
    <phoneticPr fontId="1"/>
  </si>
  <si>
    <t>旧個人年金保険料控除額</t>
    <rPh sb="0" eb="1">
      <t>キュウ</t>
    </rPh>
    <rPh sb="1" eb="3">
      <t>コジン</t>
    </rPh>
    <rPh sb="3" eb="5">
      <t>ネンキン</t>
    </rPh>
    <rPh sb="5" eb="7">
      <t>ホケン</t>
    </rPh>
    <rPh sb="7" eb="8">
      <t>リョウ</t>
    </rPh>
    <rPh sb="8" eb="10">
      <t>コウジョ</t>
    </rPh>
    <rPh sb="10" eb="11">
      <t>ガク</t>
    </rPh>
    <phoneticPr fontId="1"/>
  </si>
  <si>
    <t>最大値</t>
    <rPh sb="0" eb="3">
      <t>サイダイチ</t>
    </rPh>
    <phoneticPr fontId="1"/>
  </si>
  <si>
    <t>特別障害者</t>
    <rPh sb="0" eb="2">
      <t>トクベツ</t>
    </rPh>
    <rPh sb="2" eb="4">
      <t>ショウガイ</t>
    </rPh>
    <rPh sb="4" eb="5">
      <t>シャ</t>
    </rPh>
    <phoneticPr fontId="1"/>
  </si>
  <si>
    <t>普通障害者</t>
    <rPh sb="0" eb="2">
      <t>フツウ</t>
    </rPh>
    <rPh sb="2" eb="4">
      <t>ショウガイ</t>
    </rPh>
    <rPh sb="4" eb="5">
      <t>シャ</t>
    </rPh>
    <phoneticPr fontId="1"/>
  </si>
  <si>
    <t>寡婦</t>
    <rPh sb="0" eb="2">
      <t>カフ</t>
    </rPh>
    <phoneticPr fontId="1"/>
  </si>
  <si>
    <t>ひとり親</t>
    <rPh sb="3" eb="4">
      <t>オヤ</t>
    </rPh>
    <phoneticPr fontId="1"/>
  </si>
  <si>
    <t>勤労学生</t>
    <rPh sb="0" eb="2">
      <t>キンロウ</t>
    </rPh>
    <rPh sb="2" eb="4">
      <t>ガクセイ</t>
    </rPh>
    <phoneticPr fontId="1"/>
  </si>
  <si>
    <t>　　　　　　　　　　　千　　　　　　　　　　円</t>
    <rPh sb="11" eb="12">
      <t>セン</t>
    </rPh>
    <rPh sb="22" eb="23">
      <t>エン</t>
    </rPh>
    <phoneticPr fontId="1"/>
  </si>
  <si>
    <t>内</t>
    <phoneticPr fontId="1"/>
  </si>
  <si>
    <t>給　　　　　料</t>
  </si>
  <si>
    <t>特定扶養　従</t>
    <rPh sb="0" eb="2">
      <t>トクテイ</t>
    </rPh>
    <rPh sb="2" eb="4">
      <t>フヨウ</t>
    </rPh>
    <rPh sb="5" eb="6">
      <t>ジュウ</t>
    </rPh>
    <phoneticPr fontId="1"/>
  </si>
  <si>
    <t>特定扶養　主</t>
    <rPh sb="0" eb="2">
      <t>トクテイ</t>
    </rPh>
    <rPh sb="2" eb="4">
      <t>フヨウ</t>
    </rPh>
    <rPh sb="5" eb="6">
      <t>シュ</t>
    </rPh>
    <phoneticPr fontId="1"/>
  </si>
  <si>
    <t>老人　同居</t>
    <rPh sb="0" eb="2">
      <t>ロウジン</t>
    </rPh>
    <rPh sb="3" eb="5">
      <t>ドウキョ</t>
    </rPh>
    <phoneticPr fontId="1"/>
  </si>
  <si>
    <t>老人　扶養　主</t>
    <rPh sb="0" eb="2">
      <t>ロウジン</t>
    </rPh>
    <rPh sb="3" eb="5">
      <t>フヨウ</t>
    </rPh>
    <rPh sb="6" eb="7">
      <t>シュ</t>
    </rPh>
    <phoneticPr fontId="1"/>
  </si>
  <si>
    <t>老人　扶養　　従</t>
    <rPh sb="0" eb="2">
      <t>ロウジン</t>
    </rPh>
    <rPh sb="3" eb="5">
      <t>フヨウ</t>
    </rPh>
    <rPh sb="7" eb="8">
      <t>ジュウ</t>
    </rPh>
    <phoneticPr fontId="1"/>
  </si>
  <si>
    <t>その他扶養　主</t>
    <rPh sb="2" eb="3">
      <t>タ</t>
    </rPh>
    <rPh sb="3" eb="5">
      <t>フヨウ</t>
    </rPh>
    <rPh sb="6" eb="7">
      <t>シュ</t>
    </rPh>
    <phoneticPr fontId="1"/>
  </si>
  <si>
    <t>その他扶養　従</t>
    <rPh sb="2" eb="3">
      <t>タ</t>
    </rPh>
    <rPh sb="3" eb="5">
      <t>フヨウ</t>
    </rPh>
    <rPh sb="6" eb="7">
      <t>ジュウ</t>
    </rPh>
    <phoneticPr fontId="1"/>
  </si>
  <si>
    <t>特障　同居</t>
    <rPh sb="0" eb="1">
      <t>トク</t>
    </rPh>
    <rPh sb="1" eb="2">
      <t>ショウ</t>
    </rPh>
    <rPh sb="3" eb="5">
      <t>ドウキョ</t>
    </rPh>
    <phoneticPr fontId="1"/>
  </si>
  <si>
    <t>特障　扶養　主</t>
    <rPh sb="0" eb="1">
      <t>トク</t>
    </rPh>
    <rPh sb="1" eb="2">
      <t>ショウ</t>
    </rPh>
    <rPh sb="3" eb="5">
      <t>フヨウ</t>
    </rPh>
    <rPh sb="6" eb="7">
      <t>シュ</t>
    </rPh>
    <phoneticPr fontId="1"/>
  </si>
  <si>
    <t>年末調整</t>
    <rPh sb="0" eb="2">
      <t>ネンマツ</t>
    </rPh>
    <rPh sb="2" eb="4">
      <t>チョウセイ</t>
    </rPh>
    <phoneticPr fontId="1"/>
  </si>
  <si>
    <t>(摘要)</t>
    <rPh sb="1" eb="3">
      <t>テキヨウ</t>
    </rPh>
    <phoneticPr fontId="1"/>
  </si>
  <si>
    <t>千　　　　　　　円</t>
    <phoneticPr fontId="1"/>
  </si>
  <si>
    <t>千　　　　　　　円</t>
    <phoneticPr fontId="1"/>
  </si>
  <si>
    <t>　　　　　　　　　　　　　　千　　　　　　　円</t>
    <rPh sb="14" eb="15">
      <t>セン</t>
    </rPh>
    <rPh sb="22" eb="23">
      <t>エン</t>
    </rPh>
    <phoneticPr fontId="1"/>
  </si>
  <si>
    <t>内</t>
    <phoneticPr fontId="1"/>
  </si>
  <si>
    <t>　　　　　　　　　　　千　　　　　円</t>
    <rPh sb="11" eb="12">
      <t>セン</t>
    </rPh>
    <rPh sb="17" eb="18">
      <t>エン</t>
    </rPh>
    <phoneticPr fontId="1"/>
  </si>
  <si>
    <t>内</t>
    <phoneticPr fontId="1"/>
  </si>
  <si>
    <t>　千　　　　　　　円</t>
    <phoneticPr fontId="1"/>
  </si>
  <si>
    <t>千　　　　　　　　　　　　円</t>
    <rPh sb="0" eb="1">
      <t>セン</t>
    </rPh>
    <rPh sb="13" eb="14">
      <t>エン</t>
    </rPh>
    <phoneticPr fontId="1"/>
  </si>
  <si>
    <t>住宅借入金
等特別控除
適用数</t>
    <rPh sb="0" eb="2">
      <t>ジュウタク</t>
    </rPh>
    <rPh sb="2" eb="4">
      <t>カリイレ</t>
    </rPh>
    <rPh sb="4" eb="5">
      <t>キン</t>
    </rPh>
    <rPh sb="6" eb="7">
      <t>トウ</t>
    </rPh>
    <rPh sb="7" eb="9">
      <t>トクベツ</t>
    </rPh>
    <rPh sb="9" eb="11">
      <t>コウジョ</t>
    </rPh>
    <rPh sb="12" eb="14">
      <t>テキヨウ</t>
    </rPh>
    <rPh sb="14" eb="15">
      <t>スウ</t>
    </rPh>
    <phoneticPr fontId="1"/>
  </si>
  <si>
    <t>配偶者(特別)控除の額</t>
    <rPh sb="0" eb="3">
      <t>ハイグウシャ</t>
    </rPh>
    <rPh sb="4" eb="6">
      <t>トクベツ</t>
    </rPh>
    <rPh sb="7" eb="9">
      <t>コウジョ</t>
    </rPh>
    <rPh sb="10" eb="11">
      <t>ガク</t>
    </rPh>
    <phoneticPr fontId="1"/>
  </si>
  <si>
    <t>その他障害</t>
    <rPh sb="2" eb="3">
      <t>タ</t>
    </rPh>
    <rPh sb="3" eb="5">
      <t>ショウガイ</t>
    </rPh>
    <phoneticPr fontId="1"/>
  </si>
  <si>
    <t>←</t>
    <phoneticPr fontId="1"/>
  </si>
  <si>
    <t>　</t>
  </si>
  <si>
    <t>年末調整をしていれば☑を、
してなければ空白を選択してください。</t>
    <rPh sb="0" eb="2">
      <t>ネンマツ</t>
    </rPh>
    <rPh sb="2" eb="4">
      <t>チョウセイ</t>
    </rPh>
    <rPh sb="20" eb="22">
      <t>クウハク</t>
    </rPh>
    <rPh sb="23" eb="25">
      <t>センタク</t>
    </rPh>
    <phoneticPr fontId="1"/>
  </si>
  <si>
    <t xml:space="preserve">(受給者交付用)        </t>
    <rPh sb="1" eb="4">
      <t>ジュキュウシャ</t>
    </rPh>
    <rPh sb="4" eb="6">
      <t>コウフ</t>
    </rPh>
    <rPh sb="6" eb="7">
      <t>ヨウ</t>
    </rPh>
    <phoneticPr fontId="1"/>
  </si>
  <si>
    <t xml:space="preserve">　 </t>
  </si>
  <si>
    <r>
      <t xml:space="preserve">障害者の数
</t>
    </r>
    <r>
      <rPr>
        <sz val="11"/>
        <color rgb="FFFF0000"/>
        <rFont val="ＭＳ Ｐゴシック"/>
        <family val="3"/>
        <charset val="128"/>
        <scheme val="minor"/>
      </rPr>
      <t>（本人を除く。）</t>
    </r>
    <rPh sb="0" eb="3">
      <t>ショウガイシャ</t>
    </rPh>
    <rPh sb="4" eb="5">
      <t>カズ</t>
    </rPh>
    <rPh sb="7" eb="9">
      <t>ホンニン</t>
    </rPh>
    <rPh sb="10" eb="11">
      <t>ノゾ</t>
    </rPh>
    <phoneticPr fontId="1"/>
  </si>
  <si>
    <t>生命保険料控除額計</t>
    <rPh sb="0" eb="2">
      <t>セイメイ</t>
    </rPh>
    <rPh sb="2" eb="4">
      <t>ホケン</t>
    </rPh>
    <rPh sb="4" eb="5">
      <t>リョウ</t>
    </rPh>
    <rPh sb="5" eb="7">
      <t>コウジョ</t>
    </rPh>
    <rPh sb="7" eb="8">
      <t>ガク</t>
    </rPh>
    <rPh sb="8" eb="9">
      <t>ケイ</t>
    </rPh>
    <phoneticPr fontId="1"/>
  </si>
  <si>
    <t>　</t>
    <phoneticPr fontId="1"/>
  </si>
  <si>
    <t>⑦　給与支払報告書　（個人別明細書）</t>
    <rPh sb="2" eb="4">
      <t>キュウヨ</t>
    </rPh>
    <rPh sb="4" eb="6">
      <t>シハライ</t>
    </rPh>
    <rPh sb="6" eb="9">
      <t>ホウコクショ</t>
    </rPh>
    <rPh sb="11" eb="13">
      <t>コジン</t>
    </rPh>
    <rPh sb="13" eb="14">
      <t>ベツ</t>
    </rPh>
    <rPh sb="14" eb="16">
      <t>メイサイ</t>
    </rPh>
    <rPh sb="16" eb="17">
      <t>ショ</t>
    </rPh>
    <phoneticPr fontId="1"/>
  </si>
  <si>
    <r>
      <rPr>
        <sz val="14"/>
        <color theme="1"/>
        <rFont val="ＭＳ 明朝"/>
        <family val="1"/>
        <charset val="128"/>
      </rPr>
      <t>　　　　　　　　　　　　　　　　　</t>
    </r>
    <r>
      <rPr>
        <sz val="16"/>
        <color theme="1"/>
        <rFont val="ＭＳ 明朝"/>
        <family val="1"/>
        <charset val="128"/>
      </rPr>
      <t>令和６年分</t>
    </r>
    <r>
      <rPr>
        <sz val="9"/>
        <color theme="1"/>
        <rFont val="ＭＳ Ｐゴシック"/>
        <family val="2"/>
        <scheme val="minor"/>
      </rPr>
      <t>　</t>
    </r>
    <r>
      <rPr>
        <b/>
        <sz val="18"/>
        <color theme="1"/>
        <rFont val="ＭＳ Ｐゴシック"/>
        <family val="3"/>
        <charset val="128"/>
        <scheme val="minor"/>
      </rPr>
      <t>給与所得の源泉徴収票</t>
    </r>
    <rPh sb="17" eb="19">
      <t>レイワ</t>
    </rPh>
    <rPh sb="20" eb="22">
      <t>ネンブン</t>
    </rPh>
    <rPh sb="23" eb="25">
      <t>キュウヨ</t>
    </rPh>
    <rPh sb="25" eb="27">
      <t>ショトク</t>
    </rPh>
    <rPh sb="28" eb="30">
      <t>ゲンセン</t>
    </rPh>
    <rPh sb="30" eb="33">
      <t>チョウシュウヒョウ</t>
    </rPh>
    <phoneticPr fontId="1"/>
  </si>
  <si>
    <t>支払者</t>
    <rPh sb="0" eb="2">
      <t>シハライ</t>
    </rPh>
    <rPh sb="2" eb="3">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</si>
</sst>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Red]\(#,##0\)"/>
  </numFmts>
  <fonts count="43">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22"/>
      <color theme="1"/>
      <name val="ＭＳ Ｐゴシック"/>
      <family val="2"/>
      <scheme val="minor"/>
    </font>
    <font>
      <sz val="6"/>
      <color theme="1"/>
      <name val="ＭＳ Ｐゴシック"/>
      <family val="2"/>
      <scheme val="minor"/>
    </font>
    <font>
      <sz val="6"/>
      <color theme="1"/>
      <name val="ＭＳ Ｐゴシック"/>
      <family val="3"/>
      <charset val="128"/>
      <scheme val="minor"/>
    </font>
    <font>
      <sz val="7"/>
      <color theme="1"/>
      <name val="ＭＳ Ｐゴシック"/>
      <family val="2"/>
      <scheme val="minor"/>
    </font>
    <font>
      <sz val="7"/>
      <color theme="1"/>
      <name val="ＭＳ Ｐゴシック"/>
      <family val="3"/>
      <charset val="128"/>
      <scheme val="minor"/>
    </font>
    <font>
      <sz val="12"/>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2"/>
      <color theme="1"/>
      <name val="ＭＳ Ｐゴシック"/>
      <family val="2"/>
      <scheme val="minor"/>
    </font>
    <font>
      <sz val="14"/>
      <color theme="1"/>
      <name val="ＭＳ 明朝"/>
      <family val="1"/>
      <charset val="128"/>
    </font>
    <font>
      <sz val="16"/>
      <color theme="1"/>
      <name val="ＭＳ Ｐゴシック"/>
      <family val="3"/>
      <charset val="128"/>
      <scheme val="minor"/>
    </font>
    <font>
      <b/>
      <sz val="18"/>
      <color theme="1"/>
      <name val="ＭＳ Ｐゴシック"/>
      <family val="3"/>
      <charset val="128"/>
      <scheme val="minor"/>
    </font>
    <font>
      <sz val="18"/>
      <color theme="1"/>
      <name val="ＭＳ Ｐゴシック"/>
      <family val="2"/>
      <scheme val="minor"/>
    </font>
    <font>
      <sz val="16"/>
      <color theme="1"/>
      <name val="ＭＳ Ｐゴシック"/>
      <family val="2"/>
      <scheme val="minor"/>
    </font>
    <font>
      <sz val="14"/>
      <color theme="1"/>
      <name val="ＭＳ Ｐゴシック"/>
      <family val="2"/>
      <scheme val="minor"/>
    </font>
    <font>
      <sz val="18"/>
      <color theme="1"/>
      <name val="ＭＳ Ｐゴシック"/>
      <family val="3"/>
      <charset val="128"/>
      <scheme val="minor"/>
    </font>
    <font>
      <sz val="22"/>
      <color theme="1"/>
      <name val="ＭＳ Ｐゴシック"/>
      <family val="3"/>
      <charset val="128"/>
      <scheme val="minor"/>
    </font>
    <font>
      <sz val="26"/>
      <color theme="1"/>
      <name val="ＭＳ Ｐゴシック"/>
      <family val="2"/>
      <scheme val="minor"/>
    </font>
    <font>
      <sz val="26"/>
      <color theme="1"/>
      <name val="ＭＳ Ｐゴシック"/>
      <family val="3"/>
      <charset val="128"/>
      <scheme val="minor"/>
    </font>
    <font>
      <sz val="72"/>
      <color rgb="FFFF0000"/>
      <name val="ＭＳ Ｐゴシック"/>
      <family val="3"/>
      <charset val="128"/>
      <scheme val="minor"/>
    </font>
    <font>
      <sz val="20"/>
      <color theme="1"/>
      <name val="ＭＳ Ｐゴシック"/>
      <family val="2"/>
      <scheme val="minor"/>
    </font>
    <font>
      <sz val="11"/>
      <color theme="1"/>
      <name val="ＭＳ Ｐゴシック"/>
      <family val="3"/>
      <charset val="128"/>
      <scheme val="minor"/>
    </font>
    <font>
      <sz val="14"/>
      <color theme="1"/>
      <name val="ＭＳ Ｐゴシック"/>
      <family val="3"/>
      <charset val="128"/>
      <scheme val="minor"/>
    </font>
    <font>
      <sz val="26"/>
      <color rgb="FFFF0000"/>
      <name val="ＭＳ Ｐゴシック"/>
      <family val="2"/>
      <scheme val="minor"/>
    </font>
    <font>
      <sz val="26"/>
      <color rgb="FFFF0000"/>
      <name val="ＭＳ Ｐゴシック"/>
      <family val="3"/>
      <charset val="128"/>
      <scheme val="minor"/>
    </font>
    <font>
      <sz val="16"/>
      <color rgb="FFFF0000"/>
      <name val="ＭＳ Ｐゴシック"/>
      <family val="2"/>
      <scheme val="minor"/>
    </font>
    <font>
      <sz val="16"/>
      <color rgb="FFFF0000"/>
      <name val="ＭＳ Ｐゴシック"/>
      <family val="3"/>
      <charset val="128"/>
      <scheme val="minor"/>
    </font>
    <font>
      <b/>
      <sz val="24"/>
      <color theme="1"/>
      <name val="ＭＳ Ｐゴシック"/>
      <family val="3"/>
      <charset val="128"/>
      <scheme val="minor"/>
    </font>
    <font>
      <b/>
      <sz val="9"/>
      <color theme="1"/>
      <name val="ＭＳ Ｐゴシック"/>
      <family val="3"/>
      <charset val="128"/>
      <scheme val="minor"/>
    </font>
    <font>
      <b/>
      <sz val="8"/>
      <color theme="1"/>
      <name val="ＭＳ Ｐゴシック"/>
      <family val="3"/>
      <charset val="128"/>
      <scheme val="minor"/>
    </font>
    <font>
      <b/>
      <sz val="11"/>
      <color theme="1"/>
      <name val="ＭＳ Ｐゴシック"/>
      <family val="3"/>
      <charset val="128"/>
      <scheme val="minor"/>
    </font>
    <font>
      <sz val="9"/>
      <color indexed="81"/>
      <name val="MS P ゴシック"/>
      <family val="3"/>
      <charset val="128"/>
    </font>
    <font>
      <sz val="9"/>
      <color indexed="10"/>
      <name val="MS P ゴシック"/>
      <family val="3"/>
      <charset val="128"/>
    </font>
    <font>
      <sz val="11"/>
      <color rgb="FFFF0000"/>
      <name val="ＭＳ Ｐゴシック"/>
      <family val="3"/>
      <charset val="128"/>
      <scheme val="minor"/>
    </font>
    <font>
      <sz val="16"/>
      <color theme="1"/>
      <name val="ＭＳ 明朝"/>
      <family val="1"/>
      <charset val="128"/>
    </font>
    <font>
      <sz val="20"/>
      <color rgb="FFFF0000"/>
      <name val="ＭＳ Ｐゴシック"/>
      <family val="3"/>
      <charset val="128"/>
      <scheme val="minor"/>
    </font>
    <font>
      <sz val="20"/>
      <color rgb="FFFF0000"/>
      <name val="ＭＳ Ｐゴシック"/>
      <family val="2"/>
      <scheme val="minor"/>
    </font>
  </fonts>
  <fills count="5">
    <fill>
      <patternFill patternType="none"/>
    </fill>
    <fill>
      <patternFill patternType="gray125"/>
    </fill>
    <fill>
      <patternFill patternType="solid">
        <fgColor theme="1" tint="0.14996795556505021"/>
        <bgColor indexed="64"/>
      </patternFill>
    </fill>
    <fill>
      <patternFill patternType="solid">
        <fgColor rgb="FFFFFFF3"/>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dotted">
        <color auto="1"/>
      </left>
      <right/>
      <top/>
      <bottom/>
      <diagonal/>
    </border>
  </borders>
  <cellStyleXfs count="1">
    <xf numFmtId="0" fontId="0" fillId="0" borderId="0"/>
  </cellStyleXfs>
  <cellXfs count="572">
    <xf numFmtId="0" fontId="0" fillId="0" borderId="0" xfId="0"/>
    <xf numFmtId="0" fontId="2" fillId="0" borderId="0" xfId="0" applyFont="1" applyAlignment="1">
      <alignment vertical="center"/>
    </xf>
    <xf numFmtId="0" fontId="14" fillId="0" borderId="0" xfId="0" applyFont="1" applyAlignment="1">
      <alignment horizontal="left" vertical="center"/>
    </xf>
    <xf numFmtId="0" fontId="2" fillId="0" borderId="13" xfId="0" applyNumberFormat="1" applyFont="1" applyBorder="1" applyAlignment="1">
      <alignment horizontal="left" vertical="center"/>
    </xf>
    <xf numFmtId="0" fontId="0" fillId="0" borderId="4" xfId="0" applyBorder="1" applyAlignment="1">
      <alignment vertical="center"/>
    </xf>
    <xf numFmtId="0" fontId="12" fillId="0" borderId="3" xfId="0" applyFont="1" applyBorder="1" applyAlignment="1">
      <alignment vertical="center"/>
    </xf>
    <xf numFmtId="0" fontId="2" fillId="4" borderId="0" xfId="0" applyFont="1" applyFill="1" applyAlignment="1">
      <alignment vertical="center"/>
    </xf>
    <xf numFmtId="0" fontId="28" fillId="3" borderId="1" xfId="0" applyFont="1" applyFill="1" applyBorder="1" applyAlignment="1" applyProtection="1">
      <alignment horizontal="center" vertical="center"/>
      <protection locked="0"/>
    </xf>
    <xf numFmtId="0" fontId="0" fillId="0" borderId="6"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vertical="center"/>
    </xf>
    <xf numFmtId="0" fontId="0" fillId="0" borderId="1" xfId="0" applyBorder="1" applyAlignment="1">
      <alignment vertical="center"/>
    </xf>
    <xf numFmtId="0" fontId="25" fillId="0" borderId="1" xfId="0" applyFont="1" applyBorder="1" applyAlignment="1">
      <alignment horizontal="center" vertical="center"/>
    </xf>
    <xf numFmtId="0" fontId="25" fillId="0" borderId="1" xfId="0" applyFont="1" applyBorder="1" applyAlignment="1">
      <alignment vertical="center"/>
    </xf>
    <xf numFmtId="0" fontId="6" fillId="4" borderId="3" xfId="0" applyFont="1" applyFill="1" applyBorder="1" applyAlignment="1">
      <alignment vertical="center"/>
    </xf>
    <xf numFmtId="0" fontId="22" fillId="4" borderId="4" xfId="0" applyFont="1" applyFill="1" applyBorder="1" applyAlignment="1">
      <alignment vertical="center"/>
    </xf>
    <xf numFmtId="0" fontId="22" fillId="4" borderId="5" xfId="0" applyFont="1" applyFill="1" applyBorder="1" applyAlignment="1">
      <alignment vertical="center"/>
    </xf>
    <xf numFmtId="0" fontId="18" fillId="4" borderId="11" xfId="0" applyFont="1" applyFill="1" applyBorder="1" applyAlignment="1">
      <alignment horizontal="center" vertical="center"/>
    </xf>
    <xf numFmtId="0" fontId="21" fillId="4" borderId="11" xfId="0" applyFont="1" applyFill="1" applyBorder="1" applyAlignment="1">
      <alignment horizontal="center" vertical="center"/>
    </xf>
    <xf numFmtId="0" fontId="23" fillId="4" borderId="3" xfId="0" applyFont="1" applyFill="1" applyBorder="1" applyAlignment="1" applyProtection="1">
      <alignment horizontal="center" vertical="center"/>
      <protection locked="0"/>
    </xf>
    <xf numFmtId="0" fontId="24" fillId="4" borderId="4" xfId="0" applyFont="1" applyFill="1" applyBorder="1" applyAlignment="1" applyProtection="1">
      <alignment horizontal="center" vertical="center"/>
      <protection locked="0"/>
    </xf>
    <xf numFmtId="0" fontId="24" fillId="4" borderId="5" xfId="0" applyFont="1" applyFill="1" applyBorder="1" applyAlignment="1" applyProtection="1">
      <alignment horizontal="center" vertical="center"/>
      <protection locked="0"/>
    </xf>
    <xf numFmtId="0" fontId="21" fillId="4" borderId="0" xfId="0" applyFont="1" applyFill="1" applyBorder="1" applyAlignment="1">
      <alignment horizontal="center" vertical="center"/>
    </xf>
    <xf numFmtId="0" fontId="29" fillId="4" borderId="13" xfId="0" applyFont="1" applyFill="1" applyBorder="1" applyAlignment="1">
      <alignment horizontal="center" vertical="center"/>
    </xf>
    <xf numFmtId="0" fontId="30" fillId="4" borderId="0" xfId="0" applyFont="1" applyFill="1" applyBorder="1" applyAlignment="1">
      <alignment horizontal="center" vertical="center"/>
    </xf>
    <xf numFmtId="0" fontId="33" fillId="0" borderId="12" xfId="0" applyFont="1" applyBorder="1" applyAlignment="1">
      <alignment horizontal="center" vertical="top" textRotation="255"/>
    </xf>
    <xf numFmtId="0" fontId="34" fillId="0" borderId="12" xfId="0" applyFont="1" applyBorder="1" applyAlignment="1">
      <alignment horizontal="center" vertical="top" textRotation="255"/>
    </xf>
    <xf numFmtId="0" fontId="34" fillId="0" borderId="0" xfId="0" applyFont="1" applyBorder="1" applyAlignment="1">
      <alignment horizontal="center" vertical="top" textRotation="255"/>
    </xf>
    <xf numFmtId="0" fontId="2" fillId="0" borderId="3"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1" xfId="0" applyFont="1" applyBorder="1" applyAlignment="1">
      <alignment vertical="center"/>
    </xf>
    <xf numFmtId="0" fontId="3" fillId="0" borderId="1" xfId="0" applyFont="1" applyBorder="1" applyAlignment="1">
      <alignment vertical="top"/>
    </xf>
    <xf numFmtId="0" fontId="0" fillId="0" borderId="1" xfId="0" applyBorder="1" applyAlignment="1">
      <alignment vertical="top"/>
    </xf>
    <xf numFmtId="0" fontId="11" fillId="3" borderId="1" xfId="0" applyFont="1" applyFill="1" applyBorder="1" applyAlignment="1" applyProtection="1">
      <alignment vertical="center"/>
      <protection locked="0"/>
    </xf>
    <xf numFmtId="0" fontId="3" fillId="0" borderId="6" xfId="0" applyFont="1" applyBorder="1" applyAlignment="1">
      <alignment vertical="center"/>
    </xf>
    <xf numFmtId="176" fontId="20" fillId="3" borderId="6" xfId="0" applyNumberFormat="1" applyFont="1" applyFill="1" applyBorder="1" applyAlignment="1" applyProtection="1">
      <alignment horizontal="center" vertical="center"/>
      <protection locked="0"/>
    </xf>
    <xf numFmtId="0" fontId="0" fillId="0" borderId="13"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9" xfId="0" applyBorder="1" applyAlignment="1">
      <alignment vertical="center"/>
    </xf>
    <xf numFmtId="0" fontId="4" fillId="0" borderId="13" xfId="0" applyFont="1" applyBorder="1" applyAlignment="1">
      <alignment horizontal="right" vertical="top"/>
    </xf>
    <xf numFmtId="0" fontId="0" fillId="0" borderId="0" xfId="0" applyAlignment="1"/>
    <xf numFmtId="0" fontId="3" fillId="2" borderId="4" xfId="0" applyFont="1" applyFill="1" applyBorder="1" applyAlignment="1">
      <alignment vertical="center"/>
    </xf>
    <xf numFmtId="0" fontId="0" fillId="2" borderId="4" xfId="0" applyFill="1" applyBorder="1" applyAlignment="1">
      <alignment vertical="center"/>
    </xf>
    <xf numFmtId="0" fontId="2" fillId="0" borderId="0" xfId="0" applyFont="1" applyBorder="1" applyAlignment="1">
      <alignment vertical="center"/>
    </xf>
    <xf numFmtId="0" fontId="0" fillId="0" borderId="0" xfId="0" applyBorder="1" applyAlignment="1">
      <alignment vertical="center"/>
    </xf>
    <xf numFmtId="0" fontId="41" fillId="0" borderId="6" xfId="0" applyFont="1" applyBorder="1" applyAlignment="1">
      <alignment vertical="center"/>
    </xf>
    <xf numFmtId="0" fontId="41" fillId="0" borderId="2" xfId="0" applyFont="1" applyBorder="1" applyAlignment="1">
      <alignment vertical="center"/>
    </xf>
    <xf numFmtId="0" fontId="41" fillId="0" borderId="7" xfId="0" applyFont="1" applyBorder="1" applyAlignment="1">
      <alignment vertical="center"/>
    </xf>
    <xf numFmtId="0" fontId="0" fillId="0" borderId="1" xfId="0" applyBorder="1" applyAlignment="1">
      <alignment horizontal="center" vertical="center" textRotation="255"/>
    </xf>
    <xf numFmtId="49" fontId="19" fillId="3" borderId="1" xfId="0" applyNumberFormat="1" applyFont="1" applyFill="1" applyBorder="1" applyAlignment="1" applyProtection="1">
      <alignment horizontal="left" vertical="center" wrapText="1"/>
      <protection locked="0"/>
    </xf>
    <xf numFmtId="0" fontId="5" fillId="0" borderId="6" xfId="0" applyFont="1" applyBorder="1" applyAlignment="1">
      <alignment horizontal="right" vertical="center"/>
    </xf>
    <xf numFmtId="0" fontId="0" fillId="0" borderId="2" xfId="0" applyBorder="1" applyAlignment="1">
      <alignment horizontal="right"/>
    </xf>
    <xf numFmtId="0" fontId="0" fillId="0" borderId="7" xfId="0" applyBorder="1" applyAlignment="1">
      <alignment horizontal="right"/>
    </xf>
    <xf numFmtId="0" fontId="19" fillId="3" borderId="8" xfId="0" applyFont="1" applyFill="1" applyBorder="1" applyAlignment="1" applyProtection="1">
      <alignment horizontal="center" vertical="center"/>
      <protection locked="0"/>
    </xf>
    <xf numFmtId="0" fontId="19" fillId="3" borderId="11" xfId="0" applyFont="1" applyFill="1" applyBorder="1" applyAlignment="1" applyProtection="1">
      <alignment vertical="center"/>
      <protection locked="0"/>
    </xf>
    <xf numFmtId="0" fontId="19" fillId="3" borderId="9" xfId="0" applyFont="1" applyFill="1" applyBorder="1" applyAlignment="1" applyProtection="1">
      <alignment vertical="center"/>
      <protection locked="0"/>
    </xf>
    <xf numFmtId="0" fontId="20" fillId="0" borderId="8" xfId="0" applyFont="1" applyBorder="1" applyAlignment="1">
      <alignment vertical="center"/>
    </xf>
    <xf numFmtId="0" fontId="20" fillId="0" borderId="11" xfId="0" applyFont="1" applyBorder="1" applyAlignment="1">
      <alignment vertical="center"/>
    </xf>
    <xf numFmtId="0" fontId="20" fillId="0" borderId="9" xfId="0" applyFont="1" applyBorder="1" applyAlignment="1">
      <alignment vertical="center"/>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textRotation="255"/>
    </xf>
    <xf numFmtId="0" fontId="19" fillId="0" borderId="6" xfId="0" applyNumberFormat="1" applyFont="1" applyBorder="1" applyAlignment="1">
      <alignment horizontal="left" vertical="center"/>
    </xf>
    <xf numFmtId="0" fontId="19" fillId="0" borderId="2" xfId="0" applyFont="1" applyBorder="1" applyAlignment="1">
      <alignment horizontal="left" vertical="center"/>
    </xf>
    <xf numFmtId="0" fontId="19" fillId="0" borderId="7" xfId="0" applyFont="1" applyBorder="1" applyAlignment="1">
      <alignment horizontal="left" vertical="center"/>
    </xf>
    <xf numFmtId="0" fontId="19" fillId="0" borderId="13" xfId="0" applyFont="1" applyBorder="1" applyAlignment="1">
      <alignment horizontal="left" vertical="center"/>
    </xf>
    <xf numFmtId="0" fontId="19" fillId="0" borderId="0" xfId="0" applyFont="1" applyBorder="1" applyAlignment="1">
      <alignment horizontal="left" vertical="center"/>
    </xf>
    <xf numFmtId="0" fontId="19" fillId="0" borderId="12" xfId="0" applyFont="1" applyBorder="1" applyAlignment="1">
      <alignment horizontal="left" vertical="center"/>
    </xf>
    <xf numFmtId="0" fontId="19" fillId="0" borderId="8" xfId="0" applyFont="1" applyBorder="1" applyAlignment="1">
      <alignment horizontal="left" vertical="center"/>
    </xf>
    <xf numFmtId="0" fontId="19" fillId="0" borderId="11" xfId="0" applyFont="1" applyBorder="1" applyAlignment="1">
      <alignment horizontal="left" vertical="center"/>
    </xf>
    <xf numFmtId="0" fontId="19" fillId="0" borderId="9" xfId="0" applyFont="1" applyBorder="1" applyAlignment="1">
      <alignment horizontal="left" vertical="center"/>
    </xf>
    <xf numFmtId="0" fontId="3" fillId="0" borderId="3" xfId="0" applyFont="1" applyBorder="1" applyAlignment="1">
      <alignment vertical="top"/>
    </xf>
    <xf numFmtId="0" fontId="0" fillId="0" borderId="4" xfId="0" applyBorder="1" applyAlignment="1">
      <alignment vertical="top"/>
    </xf>
    <xf numFmtId="0" fontId="13" fillId="0" borderId="4" xfId="0" applyFont="1" applyBorder="1" applyAlignment="1">
      <alignment vertical="center"/>
    </xf>
    <xf numFmtId="0" fontId="13" fillId="0" borderId="5" xfId="0" applyFont="1" applyBorder="1" applyAlignment="1">
      <alignment vertical="center"/>
    </xf>
    <xf numFmtId="0" fontId="3" fillId="0" borderId="4" xfId="0" applyFont="1" applyBorder="1" applyAlignment="1">
      <alignment vertical="top"/>
    </xf>
    <xf numFmtId="0" fontId="19" fillId="0" borderId="3" xfId="0" applyFont="1" applyBorder="1" applyAlignment="1">
      <alignment horizontal="left" vertical="center" indent="1"/>
    </xf>
    <xf numFmtId="0" fontId="19" fillId="0" borderId="4" xfId="0" applyFont="1" applyBorder="1" applyAlignment="1">
      <alignment horizontal="left" vertical="center" indent="1"/>
    </xf>
    <xf numFmtId="0" fontId="19" fillId="0" borderId="5" xfId="0" applyFont="1" applyBorder="1" applyAlignment="1">
      <alignment horizontal="left" vertical="center" indent="1"/>
    </xf>
    <xf numFmtId="0" fontId="0" fillId="2" borderId="5" xfId="0" applyFill="1" applyBorder="1" applyAlignment="1">
      <alignment vertical="center"/>
    </xf>
    <xf numFmtId="0" fontId="4" fillId="0" borderId="6" xfId="0" applyFont="1" applyBorder="1" applyAlignment="1">
      <alignment horizontal="right" vertical="top"/>
    </xf>
    <xf numFmtId="0" fontId="0" fillId="0" borderId="2" xfId="0" applyBorder="1" applyAlignment="1"/>
    <xf numFmtId="0" fontId="0" fillId="0" borderId="7" xfId="0" applyBorder="1" applyAlignment="1"/>
    <xf numFmtId="0" fontId="4" fillId="0" borderId="2" xfId="0" applyFont="1" applyBorder="1" applyAlignment="1">
      <alignment horizontal="right" vertical="top"/>
    </xf>
    <xf numFmtId="0" fontId="4" fillId="0" borderId="10" xfId="0" applyFont="1" applyBorder="1" applyAlignment="1">
      <alignment horizontal="right" vertical="top"/>
    </xf>
    <xf numFmtId="0" fontId="0" fillId="0" borderId="10" xfId="0" applyBorder="1" applyAlignment="1"/>
    <xf numFmtId="176" fontId="6" fillId="0" borderId="13" xfId="0" applyNumberFormat="1" applyFont="1" applyBorder="1" applyAlignment="1">
      <alignment horizontal="right"/>
    </xf>
    <xf numFmtId="0" fontId="0" fillId="0" borderId="12" xfId="0" applyBorder="1" applyAlignment="1"/>
    <xf numFmtId="0" fontId="0" fillId="0" borderId="8" xfId="0" applyBorder="1" applyAlignment="1"/>
    <xf numFmtId="0" fontId="0" fillId="0" borderId="11" xfId="0" applyBorder="1" applyAlignment="1"/>
    <xf numFmtId="0" fontId="0" fillId="0" borderId="9" xfId="0" applyBorder="1" applyAlignment="1"/>
    <xf numFmtId="0" fontId="4" fillId="0" borderId="10" xfId="0" applyFont="1" applyBorder="1" applyAlignment="1">
      <alignment vertical="top"/>
    </xf>
    <xf numFmtId="0" fontId="0" fillId="0" borderId="10" xfId="0" applyBorder="1" applyAlignment="1">
      <alignment vertical="top"/>
    </xf>
    <xf numFmtId="176" fontId="6" fillId="0" borderId="8" xfId="0" applyNumberFormat="1" applyFont="1" applyBorder="1" applyAlignment="1">
      <alignment horizontal="right"/>
    </xf>
    <xf numFmtId="0" fontId="0" fillId="0" borderId="11" xfId="0" applyBorder="1" applyAlignment="1">
      <alignment horizontal="right"/>
    </xf>
    <xf numFmtId="0" fontId="0" fillId="0" borderId="9" xfId="0" applyBorder="1" applyAlignment="1">
      <alignment horizontal="right"/>
    </xf>
    <xf numFmtId="0" fontId="4" fillId="0" borderId="13" xfId="0" applyFont="1" applyBorder="1" applyAlignment="1">
      <alignment vertical="top"/>
    </xf>
    <xf numFmtId="0" fontId="0" fillId="0" borderId="0" xfId="0" applyAlignment="1">
      <alignment vertical="top"/>
    </xf>
    <xf numFmtId="176" fontId="14" fillId="0" borderId="0" xfId="0" applyNumberFormat="1" applyFont="1" applyBorder="1" applyAlignment="1">
      <alignment vertical="top"/>
    </xf>
    <xf numFmtId="176" fontId="14" fillId="0" borderId="0" xfId="0" applyNumberFormat="1" applyFont="1" applyAlignment="1">
      <alignment vertical="top"/>
    </xf>
    <xf numFmtId="176" fontId="14" fillId="0" borderId="12" xfId="0" applyNumberFormat="1" applyFont="1" applyBorder="1" applyAlignment="1">
      <alignment vertical="top"/>
    </xf>
    <xf numFmtId="0" fontId="3" fillId="2" borderId="3" xfId="0" applyFont="1" applyFill="1" applyBorder="1" applyAlignment="1">
      <alignment vertical="top"/>
    </xf>
    <xf numFmtId="0" fontId="0" fillId="2" borderId="4" xfId="0" applyFill="1" applyBorder="1" applyAlignment="1">
      <alignment vertical="top"/>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2" fillId="0" borderId="8" xfId="0" applyFont="1" applyBorder="1" applyAlignment="1">
      <alignment horizontal="distributed" vertical="center" wrapText="1"/>
    </xf>
    <xf numFmtId="0" fontId="2" fillId="0" borderId="8" xfId="0" applyFont="1" applyBorder="1" applyAlignment="1">
      <alignment horizontal="distributed" vertical="center"/>
    </xf>
    <xf numFmtId="0" fontId="0" fillId="0" borderId="11" xfId="0" applyBorder="1" applyAlignment="1">
      <alignment horizontal="distributed" vertical="center"/>
    </xf>
    <xf numFmtId="0" fontId="0" fillId="0" borderId="9" xfId="0" applyBorder="1" applyAlignment="1">
      <alignment horizontal="distributed"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 fillId="0" borderId="3" xfId="0" applyFont="1" applyBorder="1" applyAlignment="1">
      <alignment horizontal="distributed" vertical="center" wrapText="1"/>
    </xf>
    <xf numFmtId="0" fontId="2" fillId="0" borderId="3" xfId="0" applyFont="1" applyBorder="1" applyAlignment="1">
      <alignment horizontal="distributed"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3" fillId="0" borderId="1" xfId="0" applyFont="1" applyFill="1" applyBorder="1" applyAlignment="1">
      <alignment vertical="top"/>
    </xf>
    <xf numFmtId="0" fontId="0" fillId="0" borderId="1" xfId="0" applyFill="1" applyBorder="1" applyAlignment="1">
      <alignment vertical="top"/>
    </xf>
    <xf numFmtId="0" fontId="0" fillId="0" borderId="1" xfId="0" applyFill="1" applyBorder="1" applyAlignment="1"/>
    <xf numFmtId="0" fontId="2" fillId="0" borderId="1" xfId="0" applyFont="1" applyBorder="1" applyAlignment="1">
      <alignment horizontal="center" vertical="center" textRotation="255"/>
    </xf>
    <xf numFmtId="0" fontId="0" fillId="0" borderId="1" xfId="0" applyBorder="1" applyAlignment="1">
      <alignment vertical="center" textRotation="255"/>
    </xf>
    <xf numFmtId="0" fontId="11" fillId="3" borderId="1" xfId="0" applyFont="1" applyFill="1" applyBorder="1" applyAlignment="1" applyProtection="1">
      <alignment vertical="center" shrinkToFit="1"/>
      <protection locked="0"/>
    </xf>
    <xf numFmtId="0" fontId="2" fillId="0" borderId="6" xfId="0" applyFont="1" applyBorder="1" applyAlignment="1">
      <alignment horizontal="center" vertical="center" textRotation="255"/>
    </xf>
    <xf numFmtId="0" fontId="2" fillId="0" borderId="2" xfId="0" applyFont="1" applyBorder="1" applyAlignment="1">
      <alignment horizontal="center" vertical="center" textRotation="255"/>
    </xf>
    <xf numFmtId="0" fontId="0" fillId="0" borderId="7" xfId="0" applyBorder="1" applyAlignment="1">
      <alignment vertical="center" textRotation="255"/>
    </xf>
    <xf numFmtId="0" fontId="2" fillId="0" borderId="13" xfId="0" applyFont="1" applyBorder="1" applyAlignment="1">
      <alignment horizontal="center" vertical="center" textRotation="255"/>
    </xf>
    <xf numFmtId="0" fontId="2" fillId="0" borderId="11" xfId="0" applyFont="1" applyBorder="1" applyAlignment="1">
      <alignment horizontal="center" vertical="center" textRotation="255"/>
    </xf>
    <xf numFmtId="0" fontId="0" fillId="0" borderId="9" xfId="0" applyBorder="1" applyAlignment="1">
      <alignment vertical="center" textRotation="255"/>
    </xf>
    <xf numFmtId="0" fontId="19" fillId="3" borderId="1" xfId="0" applyFont="1" applyFill="1" applyBorder="1" applyAlignment="1" applyProtection="1">
      <alignment horizontal="left" vertical="center" indent="1" shrinkToFit="1"/>
      <protection locked="0"/>
    </xf>
    <xf numFmtId="0" fontId="16" fillId="3" borderId="1" xfId="0" applyFont="1" applyFill="1" applyBorder="1" applyAlignment="1" applyProtection="1">
      <alignment horizontal="left" vertical="center" indent="1" shrinkToFit="1"/>
      <protection locked="0"/>
    </xf>
    <xf numFmtId="0" fontId="13" fillId="3" borderId="1" xfId="0" applyFont="1" applyFill="1" applyBorder="1" applyAlignment="1" applyProtection="1">
      <alignment vertical="center"/>
      <protection locked="0"/>
    </xf>
    <xf numFmtId="176" fontId="14" fillId="3" borderId="0" xfId="0" applyNumberFormat="1" applyFont="1" applyFill="1" applyBorder="1" applyAlignment="1" applyProtection="1">
      <protection locked="0"/>
    </xf>
    <xf numFmtId="176" fontId="14" fillId="3" borderId="0" xfId="0" applyNumberFormat="1" applyFont="1" applyFill="1" applyAlignment="1" applyProtection="1">
      <protection locked="0"/>
    </xf>
    <xf numFmtId="176" fontId="14" fillId="3" borderId="12" xfId="0" applyNumberFormat="1" applyFont="1" applyFill="1" applyBorder="1" applyAlignment="1" applyProtection="1">
      <protection locked="0"/>
    </xf>
    <xf numFmtId="176" fontId="6" fillId="0" borderId="13" xfId="0" applyNumberFormat="1" applyFont="1" applyBorder="1" applyAlignment="1" applyProtection="1">
      <alignment horizontal="right"/>
    </xf>
    <xf numFmtId="0" fontId="0" fillId="0" borderId="0" xfId="0" applyAlignment="1" applyProtection="1"/>
    <xf numFmtId="0" fontId="0" fillId="0" borderId="12" xfId="0" applyBorder="1" applyAlignment="1" applyProtection="1"/>
    <xf numFmtId="0" fontId="0" fillId="0" borderId="8" xfId="0" applyBorder="1" applyAlignment="1" applyProtection="1"/>
    <xf numFmtId="0" fontId="0" fillId="0" borderId="11" xfId="0" applyBorder="1" applyAlignment="1" applyProtection="1"/>
    <xf numFmtId="0" fontId="0" fillId="0" borderId="9" xfId="0" applyBorder="1" applyAlignment="1" applyProtection="1"/>
    <xf numFmtId="0" fontId="4" fillId="0" borderId="13" xfId="0" applyFont="1" applyBorder="1" applyAlignment="1">
      <alignment horizontal="left" vertical="top"/>
    </xf>
    <xf numFmtId="0" fontId="0" fillId="0" borderId="0" xfId="0" applyAlignment="1">
      <alignment horizontal="left" vertical="top"/>
    </xf>
    <xf numFmtId="176" fontId="14" fillId="3" borderId="0" xfId="0" applyNumberFormat="1" applyFont="1" applyFill="1" applyAlignment="1" applyProtection="1">
      <alignment horizontal="right" vertical="center"/>
      <protection locked="0"/>
    </xf>
    <xf numFmtId="176" fontId="14" fillId="3" borderId="12" xfId="0" applyNumberFormat="1" applyFont="1" applyFill="1" applyBorder="1" applyAlignment="1" applyProtection="1">
      <alignment horizontal="right" vertical="center"/>
      <protection locked="0"/>
    </xf>
    <xf numFmtId="176" fontId="20" fillId="0" borderId="6" xfId="0" applyNumberFormat="1" applyFont="1" applyBorder="1" applyAlignment="1">
      <alignment horizontal="center" vertical="center"/>
    </xf>
    <xf numFmtId="0" fontId="2" fillId="0" borderId="6" xfId="0" applyFont="1" applyBorder="1" applyAlignment="1">
      <alignment horizontal="distributed" vertical="center" wrapText="1"/>
    </xf>
    <xf numFmtId="0" fontId="3" fillId="0" borderId="6" xfId="0" applyFont="1" applyBorder="1" applyAlignment="1">
      <alignment horizontal="distributed" vertical="center" wrapText="1" indent="2"/>
    </xf>
    <xf numFmtId="0" fontId="0" fillId="0" borderId="2" xfId="0" applyBorder="1" applyAlignment="1">
      <alignment horizontal="distributed" vertical="center" indent="2"/>
    </xf>
    <xf numFmtId="0" fontId="0" fillId="0" borderId="7" xfId="0" applyBorder="1" applyAlignment="1">
      <alignment horizontal="distributed" vertical="center" indent="2"/>
    </xf>
    <xf numFmtId="0" fontId="0" fillId="0" borderId="8" xfId="0" applyBorder="1" applyAlignment="1">
      <alignment horizontal="distributed" vertical="center" indent="2"/>
    </xf>
    <xf numFmtId="0" fontId="0" fillId="0" borderId="11" xfId="0" applyBorder="1" applyAlignment="1">
      <alignment horizontal="distributed" vertical="center" indent="2"/>
    </xf>
    <xf numFmtId="0" fontId="0" fillId="0" borderId="9" xfId="0" applyBorder="1" applyAlignment="1">
      <alignment horizontal="distributed" vertical="center" indent="2"/>
    </xf>
    <xf numFmtId="0" fontId="0" fillId="0" borderId="10" xfId="0" applyBorder="1" applyAlignment="1">
      <alignment horizontal="right" vertical="top"/>
    </xf>
    <xf numFmtId="176" fontId="6" fillId="3" borderId="8" xfId="0" applyNumberFormat="1" applyFont="1" applyFill="1" applyBorder="1" applyAlignment="1" applyProtection="1">
      <protection locked="0"/>
    </xf>
    <xf numFmtId="176" fontId="6" fillId="3" borderId="11" xfId="0" applyNumberFormat="1" applyFont="1" applyFill="1" applyBorder="1" applyAlignment="1" applyProtection="1">
      <protection locked="0"/>
    </xf>
    <xf numFmtId="176" fontId="6" fillId="3" borderId="9" xfId="0" applyNumberFormat="1" applyFont="1" applyFill="1" applyBorder="1" applyAlignment="1" applyProtection="1">
      <protection locked="0"/>
    </xf>
    <xf numFmtId="176" fontId="6" fillId="3" borderId="8" xfId="0" applyNumberFormat="1" applyFont="1" applyFill="1" applyBorder="1" applyAlignment="1" applyProtection="1">
      <alignment horizontal="right"/>
      <protection locked="0"/>
    </xf>
    <xf numFmtId="0" fontId="0" fillId="3" borderId="11" xfId="0" applyFill="1" applyBorder="1" applyAlignment="1" applyProtection="1">
      <alignment horizontal="right"/>
      <protection locked="0"/>
    </xf>
    <xf numFmtId="0" fontId="0" fillId="3" borderId="9" xfId="0" applyFill="1" applyBorder="1" applyAlignment="1" applyProtection="1">
      <alignment horizontal="right"/>
      <protection locked="0"/>
    </xf>
    <xf numFmtId="176" fontId="14" fillId="0" borderId="0" xfId="0" applyNumberFormat="1" applyFont="1" applyBorder="1" applyAlignment="1">
      <alignment horizontal="right" vertical="center"/>
    </xf>
    <xf numFmtId="176" fontId="14" fillId="0" borderId="0" xfId="0" applyNumberFormat="1" applyFont="1" applyAlignment="1">
      <alignment horizontal="right" vertical="center"/>
    </xf>
    <xf numFmtId="176" fontId="14" fillId="0" borderId="12" xfId="0" applyNumberFormat="1" applyFont="1" applyBorder="1" applyAlignment="1">
      <alignment horizontal="right" vertical="center"/>
    </xf>
    <xf numFmtId="0" fontId="4" fillId="0" borderId="6"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6" xfId="0" applyBorder="1" applyAlignment="1">
      <alignment horizontal="center" vertical="center" wrapText="1"/>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3" fillId="0" borderId="13" xfId="0" applyFont="1" applyBorder="1" applyAlignment="1">
      <alignment horizontal="left" vertical="center" wrapText="1"/>
    </xf>
    <xf numFmtId="0" fontId="0" fillId="0" borderId="0"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left" vertical="center"/>
    </xf>
    <xf numFmtId="0" fontId="3" fillId="0" borderId="8" xfId="0" applyFont="1" applyBorder="1" applyAlignment="1">
      <alignment horizontal="center" vertical="center" wrapText="1"/>
    </xf>
    <xf numFmtId="0" fontId="4" fillId="0" borderId="3" xfId="0" applyFont="1" applyBorder="1" applyAlignment="1">
      <alignment vertical="center"/>
    </xf>
    <xf numFmtId="0" fontId="5" fillId="0" borderId="4" xfId="0" applyFont="1" applyBorder="1" applyAlignment="1">
      <alignment vertical="center"/>
    </xf>
    <xf numFmtId="0" fontId="19" fillId="3" borderId="6"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6" fillId="3" borderId="9" xfId="0" applyFont="1" applyFill="1" applyBorder="1" applyAlignment="1" applyProtection="1">
      <alignment horizontal="center" vertical="center"/>
      <protection locked="0"/>
    </xf>
    <xf numFmtId="0" fontId="4" fillId="0" borderId="6" xfId="0" applyFont="1" applyBorder="1" applyAlignment="1">
      <alignment horizontal="right"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176" fontId="18" fillId="0" borderId="8" xfId="0" applyNumberFormat="1" applyFont="1" applyBorder="1" applyAlignment="1">
      <alignment horizontal="right" vertical="center"/>
    </xf>
    <xf numFmtId="176" fontId="18" fillId="0" borderId="11" xfId="0" applyNumberFormat="1" applyFont="1" applyBorder="1" applyAlignment="1">
      <alignment horizontal="right" vertical="center"/>
    </xf>
    <xf numFmtId="176" fontId="18" fillId="0" borderId="9" xfId="0" applyNumberFormat="1" applyFont="1" applyBorder="1" applyAlignment="1">
      <alignment horizontal="right" vertical="center"/>
    </xf>
    <xf numFmtId="0" fontId="19" fillId="3" borderId="8" xfId="0" applyFont="1" applyFill="1" applyBorder="1" applyAlignment="1" applyProtection="1">
      <alignment vertical="center"/>
      <protection locked="0"/>
    </xf>
    <xf numFmtId="0" fontId="16" fillId="3" borderId="3"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6" fillId="3" borderId="5" xfId="0" applyFont="1" applyFill="1" applyBorder="1" applyAlignment="1" applyProtection="1">
      <alignment horizontal="center" vertical="center"/>
      <protection locked="0"/>
    </xf>
    <xf numFmtId="176" fontId="18" fillId="3" borderId="8" xfId="0" applyNumberFormat="1" applyFont="1" applyFill="1" applyBorder="1" applyAlignment="1" applyProtection="1">
      <alignment horizontal="right" vertical="center"/>
      <protection locked="0"/>
    </xf>
    <xf numFmtId="176" fontId="18" fillId="3" borderId="11" xfId="0" applyNumberFormat="1" applyFont="1" applyFill="1" applyBorder="1" applyAlignment="1" applyProtection="1">
      <alignment horizontal="right" vertical="center"/>
      <protection locked="0"/>
    </xf>
    <xf numFmtId="176" fontId="18" fillId="3" borderId="9" xfId="0" applyNumberFormat="1" applyFont="1" applyFill="1" applyBorder="1" applyAlignment="1" applyProtection="1">
      <alignment horizontal="right" vertical="center"/>
      <protection locked="0"/>
    </xf>
    <xf numFmtId="0" fontId="19" fillId="0" borderId="6" xfId="0" applyFont="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1" xfId="0" applyFont="1" applyBorder="1" applyAlignment="1">
      <alignment horizontal="center" vertical="center"/>
    </xf>
    <xf numFmtId="0" fontId="19" fillId="0" borderId="9" xfId="0" applyFont="1" applyBorder="1" applyAlignment="1">
      <alignment horizontal="center" vertical="center"/>
    </xf>
    <xf numFmtId="0" fontId="20" fillId="0" borderId="8" xfId="0" applyFont="1" applyBorder="1" applyAlignment="1">
      <alignment horizontal="center" vertical="center"/>
    </xf>
    <xf numFmtId="0" fontId="2" fillId="0" borderId="3" xfId="0" applyFont="1" applyBorder="1" applyAlignment="1">
      <alignment horizontal="center" vertical="center"/>
    </xf>
    <xf numFmtId="0" fontId="2" fillId="0" borderId="6" xfId="0" applyNumberFormat="1" applyFont="1" applyBorder="1" applyAlignment="1">
      <alignment horizontal="right" vertical="center"/>
    </xf>
    <xf numFmtId="0" fontId="0" fillId="0" borderId="2" xfId="0" applyBorder="1" applyAlignment="1">
      <alignment horizontal="right" vertical="center"/>
    </xf>
    <xf numFmtId="0" fontId="0" fillId="0" borderId="7" xfId="0" applyBorder="1" applyAlignment="1">
      <alignment horizontal="right" vertical="center"/>
    </xf>
    <xf numFmtId="0" fontId="2" fillId="0" borderId="6" xfId="0" applyFont="1" applyBorder="1" applyAlignment="1">
      <alignment horizontal="right" vertical="center"/>
    </xf>
    <xf numFmtId="176" fontId="18" fillId="0" borderId="13" xfId="0" applyNumberFormat="1" applyFont="1" applyBorder="1" applyAlignment="1">
      <alignment horizontal="right"/>
    </xf>
    <xf numFmtId="176" fontId="18" fillId="0" borderId="0" xfId="0" applyNumberFormat="1" applyFont="1" applyAlignment="1"/>
    <xf numFmtId="176" fontId="18" fillId="0" borderId="12" xfId="0" applyNumberFormat="1" applyFont="1" applyBorder="1" applyAlignment="1"/>
    <xf numFmtId="176" fontId="18" fillId="0" borderId="8" xfId="0" applyNumberFormat="1" applyFont="1" applyBorder="1" applyAlignment="1"/>
    <xf numFmtId="176" fontId="18" fillId="0" borderId="11" xfId="0" applyNumberFormat="1" applyFont="1" applyBorder="1" applyAlignment="1"/>
    <xf numFmtId="176" fontId="18" fillId="0" borderId="9" xfId="0" applyNumberFormat="1" applyFont="1" applyBorder="1" applyAlignment="1"/>
    <xf numFmtId="176" fontId="18" fillId="0" borderId="8" xfId="0" applyNumberFormat="1" applyFont="1" applyBorder="1" applyAlignment="1">
      <alignment horizontal="right"/>
    </xf>
    <xf numFmtId="176" fontId="18" fillId="0" borderId="11" xfId="0" applyNumberFormat="1" applyFont="1" applyBorder="1" applyAlignment="1">
      <alignment horizontal="right"/>
    </xf>
    <xf numFmtId="176" fontId="18" fillId="0" borderId="9" xfId="0" applyNumberFormat="1" applyFont="1" applyBorder="1" applyAlignment="1">
      <alignment horizontal="right"/>
    </xf>
    <xf numFmtId="0" fontId="2" fillId="0" borderId="6" xfId="0" applyFont="1" applyBorder="1" applyAlignment="1">
      <alignment vertical="top"/>
    </xf>
    <xf numFmtId="0" fontId="0" fillId="0" borderId="2" xfId="0" applyBorder="1" applyAlignment="1">
      <alignment vertical="top"/>
    </xf>
    <xf numFmtId="0" fontId="2" fillId="0" borderId="2" xfId="0" applyFont="1" applyBorder="1" applyAlignment="1">
      <alignment vertical="top"/>
    </xf>
    <xf numFmtId="177" fontId="18" fillId="0" borderId="13" xfId="0" applyNumberFormat="1" applyFont="1" applyBorder="1" applyAlignment="1">
      <alignment horizontal="right"/>
    </xf>
    <xf numFmtId="177" fontId="0" fillId="0" borderId="0" xfId="0" applyNumberFormat="1" applyAlignment="1">
      <alignment horizontal="right"/>
    </xf>
    <xf numFmtId="177" fontId="0" fillId="0" borderId="12" xfId="0" applyNumberFormat="1" applyBorder="1" applyAlignment="1">
      <alignment horizontal="right"/>
    </xf>
    <xf numFmtId="177" fontId="0" fillId="0" borderId="8" xfId="0" applyNumberFormat="1" applyBorder="1" applyAlignment="1">
      <alignment horizontal="right"/>
    </xf>
    <xf numFmtId="177" fontId="0" fillId="0" borderId="11" xfId="0" applyNumberFormat="1" applyBorder="1" applyAlignment="1">
      <alignment horizontal="right"/>
    </xf>
    <xf numFmtId="177" fontId="0" fillId="0" borderId="9" xfId="0" applyNumberFormat="1" applyBorder="1" applyAlignment="1">
      <alignment horizontal="right"/>
    </xf>
    <xf numFmtId="176" fontId="18" fillId="3" borderId="13" xfId="0" applyNumberFormat="1" applyFont="1" applyFill="1" applyBorder="1" applyAlignment="1" applyProtection="1">
      <alignment horizontal="right"/>
      <protection locked="0"/>
    </xf>
    <xf numFmtId="176" fontId="18" fillId="3" borderId="0" xfId="0" applyNumberFormat="1" applyFont="1" applyFill="1" applyAlignment="1" applyProtection="1">
      <protection locked="0"/>
    </xf>
    <xf numFmtId="176" fontId="18" fillId="3" borderId="12" xfId="0" applyNumberFormat="1" applyFont="1" applyFill="1" applyBorder="1" applyAlignment="1" applyProtection="1">
      <protection locked="0"/>
    </xf>
    <xf numFmtId="176" fontId="18" fillId="3" borderId="8" xfId="0" applyNumberFormat="1" applyFont="1" applyFill="1" applyBorder="1" applyAlignment="1" applyProtection="1">
      <protection locked="0"/>
    </xf>
    <xf numFmtId="176" fontId="18" fillId="3" borderId="11" xfId="0" applyNumberFormat="1" applyFont="1" applyFill="1" applyBorder="1" applyAlignment="1" applyProtection="1">
      <protection locked="0"/>
    </xf>
    <xf numFmtId="176" fontId="18" fillId="3" borderId="9" xfId="0" applyNumberFormat="1" applyFont="1" applyFill="1" applyBorder="1" applyAlignment="1" applyProtection="1">
      <protection locked="0"/>
    </xf>
    <xf numFmtId="0" fontId="0" fillId="0" borderId="0" xfId="0" applyAlignment="1">
      <alignment horizontal="right"/>
    </xf>
    <xf numFmtId="0" fontId="0" fillId="0" borderId="12" xfId="0" applyBorder="1" applyAlignment="1">
      <alignment horizontal="right"/>
    </xf>
    <xf numFmtId="0" fontId="0" fillId="0" borderId="8" xfId="0" applyBorder="1" applyAlignment="1">
      <alignment horizontal="right"/>
    </xf>
    <xf numFmtId="0" fontId="2" fillId="0" borderId="13" xfId="0" applyNumberFormat="1" applyFont="1" applyBorder="1" applyAlignment="1">
      <alignment vertical="center"/>
    </xf>
    <xf numFmtId="0" fontId="20" fillId="0" borderId="0" xfId="0" applyFont="1" applyAlignment="1">
      <alignment horizontal="right" vertical="center"/>
    </xf>
    <xf numFmtId="0" fontId="20" fillId="0" borderId="12" xfId="0" applyFont="1" applyBorder="1" applyAlignment="1">
      <alignment horizontal="right" vertical="center"/>
    </xf>
    <xf numFmtId="0" fontId="2" fillId="0" borderId="8" xfId="0" applyFont="1" applyBorder="1" applyAlignment="1" applyProtection="1">
      <alignment horizontal="center" vertical="center"/>
      <protection locked="0"/>
    </xf>
    <xf numFmtId="0" fontId="0" fillId="0" borderId="11" xfId="0" applyBorder="1" applyAlignment="1" applyProtection="1">
      <alignment vertical="center"/>
      <protection locked="0"/>
    </xf>
    <xf numFmtId="0" fontId="0" fillId="0" borderId="9" xfId="0" applyBorder="1" applyAlignment="1" applyProtection="1">
      <alignment vertical="center"/>
      <protection locked="0"/>
    </xf>
    <xf numFmtId="0" fontId="2" fillId="0" borderId="8" xfId="0" applyFont="1" applyBorder="1" applyAlignment="1">
      <alignment horizontal="center" vertical="center"/>
    </xf>
    <xf numFmtId="0" fontId="9" fillId="0" borderId="6" xfId="0" applyFont="1" applyBorder="1" applyAlignment="1">
      <alignment horizontal="center" vertical="center" wrapText="1"/>
    </xf>
    <xf numFmtId="0" fontId="0" fillId="0" borderId="3" xfId="0" applyBorder="1" applyAlignment="1">
      <alignment vertical="center"/>
    </xf>
    <xf numFmtId="0" fontId="5" fillId="0" borderId="2" xfId="0" applyFont="1" applyBorder="1" applyAlignment="1">
      <alignment horizontal="right" vertical="center"/>
    </xf>
    <xf numFmtId="0" fontId="5" fillId="0" borderId="7" xfId="0" applyFont="1" applyBorder="1" applyAlignment="1">
      <alignment horizontal="right" vertical="center"/>
    </xf>
    <xf numFmtId="176" fontId="18" fillId="0" borderId="11" xfId="0" applyNumberFormat="1" applyFont="1" applyBorder="1" applyAlignment="1">
      <alignment vertical="center"/>
    </xf>
    <xf numFmtId="176" fontId="18" fillId="0" borderId="9" xfId="0" applyNumberFormat="1" applyFont="1" applyBorder="1" applyAlignment="1">
      <alignment vertical="center"/>
    </xf>
    <xf numFmtId="176" fontId="18" fillId="3" borderId="8" xfId="0" applyNumberFormat="1" applyFont="1" applyFill="1" applyBorder="1" applyAlignment="1" applyProtection="1">
      <alignment vertical="center"/>
      <protection locked="0"/>
    </xf>
    <xf numFmtId="176" fontId="18" fillId="3" borderId="11" xfId="0" applyNumberFormat="1" applyFont="1" applyFill="1" applyBorder="1" applyAlignment="1" applyProtection="1">
      <alignment vertical="center"/>
      <protection locked="0"/>
    </xf>
    <xf numFmtId="176" fontId="18" fillId="3" borderId="9" xfId="0" applyNumberFormat="1" applyFont="1" applyFill="1" applyBorder="1" applyAlignment="1" applyProtection="1">
      <alignment vertical="center"/>
      <protection locked="0"/>
    </xf>
    <xf numFmtId="176" fontId="20" fillId="0" borderId="8" xfId="0" applyNumberFormat="1" applyFont="1" applyBorder="1" applyAlignment="1">
      <alignment vertical="center"/>
    </xf>
    <xf numFmtId="176" fontId="20" fillId="0" borderId="11" xfId="0" applyNumberFormat="1" applyFont="1" applyBorder="1" applyAlignment="1">
      <alignment vertical="center"/>
    </xf>
    <xf numFmtId="176" fontId="20" fillId="0" borderId="9" xfId="0" applyNumberFormat="1" applyFont="1" applyBorder="1" applyAlignment="1">
      <alignment vertical="center"/>
    </xf>
    <xf numFmtId="176" fontId="18" fillId="0" borderId="8" xfId="0" applyNumberFormat="1" applyFont="1" applyBorder="1" applyAlignment="1">
      <alignment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26" fillId="3" borderId="6" xfId="0" applyFont="1" applyFill="1" applyBorder="1" applyAlignment="1" applyProtection="1">
      <alignment horizontal="center" vertical="center"/>
      <protection locked="0"/>
    </xf>
    <xf numFmtId="0" fontId="26" fillId="3" borderId="2" xfId="0" applyFont="1" applyFill="1" applyBorder="1" applyAlignment="1" applyProtection="1">
      <alignment horizontal="center" vertical="center"/>
      <protection locked="0"/>
    </xf>
    <xf numFmtId="0" fontId="26" fillId="3" borderId="7" xfId="0" applyFont="1" applyFill="1" applyBorder="1" applyAlignment="1" applyProtection="1">
      <alignment horizontal="center" vertical="center"/>
      <protection locked="0"/>
    </xf>
    <xf numFmtId="0" fontId="26" fillId="3" borderId="8" xfId="0" applyFont="1" applyFill="1" applyBorder="1" applyAlignment="1" applyProtection="1">
      <alignment horizontal="center" vertical="center"/>
      <protection locked="0"/>
    </xf>
    <xf numFmtId="0" fontId="26" fillId="3" borderId="11" xfId="0" applyFont="1" applyFill="1" applyBorder="1" applyAlignment="1" applyProtection="1">
      <alignment horizontal="center" vertical="center"/>
      <protection locked="0"/>
    </xf>
    <xf numFmtId="0" fontId="26" fillId="3" borderId="9" xfId="0" applyFont="1" applyFill="1" applyBorder="1" applyAlignment="1" applyProtection="1">
      <alignment horizontal="center" vertical="center"/>
      <protection locked="0"/>
    </xf>
    <xf numFmtId="0" fontId="0" fillId="0" borderId="0" xfId="0" applyBorder="1" applyAlignment="1">
      <alignment horizontal="center" vertical="center"/>
    </xf>
    <xf numFmtId="0" fontId="0" fillId="0" borderId="12" xfId="0" applyBorder="1" applyAlignment="1">
      <alignment horizontal="center" vertical="center"/>
    </xf>
    <xf numFmtId="0" fontId="4" fillId="0" borderId="13" xfId="0" applyFont="1" applyBorder="1" applyAlignment="1">
      <alignment horizontal="right" vertical="center"/>
    </xf>
    <xf numFmtId="0" fontId="5" fillId="0" borderId="0" xfId="0" applyFont="1" applyBorder="1" applyAlignment="1">
      <alignment horizontal="righ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18" fillId="3" borderId="8" xfId="0" applyFont="1" applyFill="1" applyBorder="1" applyAlignment="1" applyProtection="1">
      <alignment horizontal="center" vertical="center"/>
      <protection locked="0"/>
    </xf>
    <xf numFmtId="0" fontId="18" fillId="3" borderId="11" xfId="0" applyFont="1" applyFill="1" applyBorder="1" applyAlignment="1" applyProtection="1">
      <alignment horizontal="center" vertical="center"/>
      <protection locked="0"/>
    </xf>
    <xf numFmtId="0" fontId="18" fillId="3" borderId="9" xfId="0" applyFont="1" applyFill="1" applyBorder="1" applyAlignment="1" applyProtection="1">
      <alignment horizontal="center" vertical="center"/>
      <protection locked="0"/>
    </xf>
    <xf numFmtId="0" fontId="18" fillId="0" borderId="8" xfId="0" applyFont="1" applyBorder="1" applyAlignment="1">
      <alignment horizontal="center" vertical="center"/>
    </xf>
    <xf numFmtId="0" fontId="18" fillId="0" borderId="11" xfId="0" applyFont="1" applyBorder="1" applyAlignment="1">
      <alignment horizontal="center" vertical="center"/>
    </xf>
    <xf numFmtId="0" fontId="18" fillId="0" borderId="9" xfId="0" applyFont="1" applyBorder="1" applyAlignment="1">
      <alignment horizontal="center" vertical="center"/>
    </xf>
    <xf numFmtId="0" fontId="26" fillId="0" borderId="6" xfId="0" applyFont="1" applyBorder="1" applyAlignment="1">
      <alignment horizontal="center" vertical="center"/>
    </xf>
    <xf numFmtId="0" fontId="26" fillId="0" borderId="2"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2" fillId="0" borderId="6" xfId="0" applyFont="1" applyBorder="1" applyAlignment="1">
      <alignment vertical="center"/>
    </xf>
    <xf numFmtId="176" fontId="20" fillId="3" borderId="6" xfId="0" applyNumberFormat="1" applyFont="1" applyFill="1" applyBorder="1" applyAlignment="1" applyProtection="1">
      <alignment horizontal="right" vertical="center"/>
      <protection locked="0"/>
    </xf>
    <xf numFmtId="176" fontId="20" fillId="3" borderId="2" xfId="0" applyNumberFormat="1" applyFont="1" applyFill="1" applyBorder="1" applyAlignment="1" applyProtection="1">
      <alignment horizontal="right" vertical="center"/>
      <protection locked="0"/>
    </xf>
    <xf numFmtId="176" fontId="20" fillId="3" borderId="7" xfId="0" applyNumberFormat="1" applyFont="1" applyFill="1" applyBorder="1" applyAlignment="1" applyProtection="1">
      <alignment horizontal="right" vertical="center"/>
      <protection locked="0"/>
    </xf>
    <xf numFmtId="176" fontId="20" fillId="3" borderId="8" xfId="0" applyNumberFormat="1" applyFont="1" applyFill="1" applyBorder="1" applyAlignment="1" applyProtection="1">
      <alignment horizontal="right" vertical="center"/>
      <protection locked="0"/>
    </xf>
    <xf numFmtId="176" fontId="20" fillId="3" borderId="11" xfId="0" applyNumberFormat="1" applyFont="1" applyFill="1" applyBorder="1" applyAlignment="1" applyProtection="1">
      <alignment horizontal="right" vertical="center"/>
      <protection locked="0"/>
    </xf>
    <xf numFmtId="176" fontId="20" fillId="3" borderId="9" xfId="0" applyNumberFormat="1" applyFont="1" applyFill="1" applyBorder="1" applyAlignment="1" applyProtection="1">
      <alignment horizontal="right" vertical="center"/>
      <protection locked="0"/>
    </xf>
    <xf numFmtId="176" fontId="20" fillId="0" borderId="6" xfId="0" applyNumberFormat="1" applyFont="1" applyBorder="1" applyAlignment="1">
      <alignment vertical="center"/>
    </xf>
    <xf numFmtId="176" fontId="20" fillId="0" borderId="2" xfId="0" applyNumberFormat="1" applyFont="1" applyBorder="1" applyAlignment="1">
      <alignment vertical="center"/>
    </xf>
    <xf numFmtId="176" fontId="20" fillId="0" borderId="7" xfId="0" applyNumberFormat="1" applyFont="1" applyBorder="1" applyAlignment="1">
      <alignment vertical="center"/>
    </xf>
    <xf numFmtId="0" fontId="10" fillId="0" borderId="6" xfId="0" applyFont="1" applyBorder="1" applyAlignment="1">
      <alignment horizontal="center" vertical="center" wrapText="1"/>
    </xf>
    <xf numFmtId="0" fontId="2" fillId="0" borderId="6"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3" borderId="6" xfId="0" applyFont="1" applyFill="1" applyBorder="1" applyAlignment="1" applyProtection="1">
      <alignment vertical="center"/>
      <protection locked="0"/>
    </xf>
    <xf numFmtId="0" fontId="0" fillId="3" borderId="2" xfId="0"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17" xfId="0" applyFill="1" applyBorder="1" applyAlignment="1" applyProtection="1">
      <alignment vertical="center"/>
      <protection locked="0"/>
    </xf>
    <xf numFmtId="0" fontId="0" fillId="3" borderId="18" xfId="0" applyFill="1" applyBorder="1" applyAlignment="1" applyProtection="1">
      <alignment vertical="center"/>
      <protection locked="0"/>
    </xf>
    <xf numFmtId="0" fontId="0" fillId="3" borderId="19" xfId="0" applyFill="1" applyBorder="1" applyAlignment="1" applyProtection="1">
      <alignment vertical="center"/>
      <protection locked="0"/>
    </xf>
    <xf numFmtId="0" fontId="2" fillId="0" borderId="6" xfId="0" applyFont="1" applyBorder="1" applyAlignment="1">
      <alignment vertical="center" textRotation="255"/>
    </xf>
    <xf numFmtId="0" fontId="0" fillId="0" borderId="2" xfId="0" applyBorder="1" applyAlignment="1">
      <alignment vertical="center" textRotation="255"/>
    </xf>
    <xf numFmtId="0" fontId="2" fillId="0" borderId="13" xfId="0" applyFont="1" applyBorder="1" applyAlignment="1">
      <alignment vertical="center" textRotation="255"/>
    </xf>
    <xf numFmtId="0" fontId="0" fillId="0" borderId="0" xfId="0" applyBorder="1" applyAlignment="1">
      <alignment vertical="center" textRotation="255"/>
    </xf>
    <xf numFmtId="0" fontId="0" fillId="0" borderId="12" xfId="0" applyBorder="1" applyAlignment="1">
      <alignment vertical="center" textRotation="255"/>
    </xf>
    <xf numFmtId="0" fontId="0" fillId="0" borderId="8" xfId="0" applyBorder="1" applyAlignment="1">
      <alignment vertical="center" textRotation="255"/>
    </xf>
    <xf numFmtId="0" fontId="0" fillId="0" borderId="11" xfId="0" applyBorder="1" applyAlignment="1">
      <alignment vertical="center" textRotation="255"/>
    </xf>
    <xf numFmtId="0" fontId="20" fillId="3" borderId="6" xfId="0" applyFont="1" applyFill="1" applyBorder="1" applyAlignment="1" applyProtection="1">
      <alignment horizontal="center" vertical="center"/>
      <protection locked="0"/>
    </xf>
    <xf numFmtId="0" fontId="28" fillId="3" borderId="2" xfId="0" applyFont="1" applyFill="1" applyBorder="1" applyAlignment="1" applyProtection="1">
      <alignment horizontal="center" vertical="center"/>
      <protection locked="0"/>
    </xf>
    <xf numFmtId="0" fontId="28" fillId="3" borderId="7" xfId="0" applyFont="1" applyFill="1" applyBorder="1" applyAlignment="1" applyProtection="1">
      <alignment horizontal="center" vertical="center"/>
      <protection locked="0"/>
    </xf>
    <xf numFmtId="0" fontId="28" fillId="3" borderId="13" xfId="0" applyFont="1" applyFill="1" applyBorder="1" applyAlignment="1" applyProtection="1">
      <alignment horizontal="center" vertical="center"/>
      <protection locked="0"/>
    </xf>
    <xf numFmtId="0" fontId="28" fillId="3" borderId="0" xfId="0" applyFont="1" applyFill="1" applyBorder="1" applyAlignment="1" applyProtection="1">
      <alignment horizontal="center" vertical="center"/>
      <protection locked="0"/>
    </xf>
    <xf numFmtId="0" fontId="28" fillId="3" borderId="12" xfId="0" applyFont="1" applyFill="1" applyBorder="1" applyAlignment="1" applyProtection="1">
      <alignment horizontal="center" vertical="center"/>
      <protection locked="0"/>
    </xf>
    <xf numFmtId="0" fontId="28" fillId="3" borderId="8" xfId="0" applyFont="1" applyFill="1" applyBorder="1" applyAlignment="1" applyProtection="1">
      <alignment horizontal="center" vertical="center"/>
      <protection locked="0"/>
    </xf>
    <xf numFmtId="0" fontId="28" fillId="3" borderId="11" xfId="0" applyFont="1" applyFill="1" applyBorder="1" applyAlignment="1" applyProtection="1">
      <alignment horizontal="center" vertical="center"/>
      <protection locked="0"/>
    </xf>
    <xf numFmtId="0" fontId="28" fillId="3" borderId="9" xfId="0" applyFont="1" applyFill="1" applyBorder="1" applyAlignment="1" applyProtection="1">
      <alignment horizontal="center" vertical="center"/>
      <protection locked="0"/>
    </xf>
    <xf numFmtId="0" fontId="2" fillId="0" borderId="13" xfId="0" applyFont="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2" fillId="0" borderId="14"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 fillId="3" borderId="14" xfId="0" applyFont="1" applyFill="1" applyBorder="1" applyAlignment="1" applyProtection="1">
      <alignment vertical="center"/>
      <protection locked="0"/>
    </xf>
    <xf numFmtId="0" fontId="0" fillId="3" borderId="15" xfId="0" applyFill="1" applyBorder="1" applyAlignment="1" applyProtection="1">
      <alignment vertical="center"/>
      <protection locked="0"/>
    </xf>
    <xf numFmtId="0" fontId="0" fillId="3" borderId="16" xfId="0" applyFill="1" applyBorder="1" applyAlignment="1" applyProtection="1">
      <alignment vertical="center"/>
      <protection locked="0"/>
    </xf>
    <xf numFmtId="0" fontId="0" fillId="3" borderId="8" xfId="0" applyFill="1" applyBorder="1" applyAlignment="1" applyProtection="1">
      <alignment vertical="center"/>
      <protection locked="0"/>
    </xf>
    <xf numFmtId="0" fontId="0" fillId="3" borderId="11" xfId="0" applyFill="1" applyBorder="1" applyAlignment="1" applyProtection="1">
      <alignment vertical="center"/>
      <protection locked="0"/>
    </xf>
    <xf numFmtId="0" fontId="0" fillId="3" borderId="9" xfId="0" applyFill="1" applyBorder="1" applyAlignment="1" applyProtection="1">
      <alignment vertical="center"/>
      <protection locked="0"/>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5" fillId="0" borderId="2" xfId="0" applyFont="1" applyBorder="1" applyAlignment="1">
      <alignment horizontal="right" vertical="top"/>
    </xf>
    <xf numFmtId="0" fontId="5" fillId="0" borderId="7" xfId="0" applyFont="1" applyBorder="1" applyAlignment="1">
      <alignment horizontal="right" vertical="top"/>
    </xf>
    <xf numFmtId="0" fontId="5" fillId="0" borderId="13" xfId="0" applyFont="1" applyBorder="1" applyAlignment="1">
      <alignment horizontal="right" vertical="top"/>
    </xf>
    <xf numFmtId="0" fontId="5" fillId="0" borderId="0" xfId="0" applyFont="1" applyBorder="1" applyAlignment="1">
      <alignment horizontal="right" vertical="top"/>
    </xf>
    <xf numFmtId="0" fontId="5" fillId="0" borderId="12" xfId="0" applyFont="1" applyBorder="1" applyAlignment="1">
      <alignment horizontal="right" vertical="top"/>
    </xf>
    <xf numFmtId="0" fontId="2" fillId="2" borderId="4" xfId="0" applyFont="1" applyFill="1" applyBorder="1" applyAlignment="1">
      <alignment vertical="center"/>
    </xf>
    <xf numFmtId="0" fontId="4" fillId="0" borderId="6" xfId="0" applyFont="1" applyBorder="1" applyAlignment="1">
      <alignment horizontal="center" vertical="center"/>
    </xf>
    <xf numFmtId="176" fontId="20" fillId="3" borderId="13" xfId="0" applyNumberFormat="1" applyFont="1" applyFill="1" applyBorder="1" applyAlignment="1" applyProtection="1">
      <alignment vertical="center"/>
      <protection locked="0"/>
    </xf>
    <xf numFmtId="176" fontId="20" fillId="3" borderId="0" xfId="0" applyNumberFormat="1" applyFont="1" applyFill="1" applyAlignment="1" applyProtection="1">
      <alignment vertical="center"/>
      <protection locked="0"/>
    </xf>
    <xf numFmtId="176" fontId="20" fillId="3" borderId="12" xfId="0" applyNumberFormat="1" applyFont="1" applyFill="1" applyBorder="1" applyAlignment="1" applyProtection="1">
      <alignment vertical="center"/>
      <protection locked="0"/>
    </xf>
    <xf numFmtId="176" fontId="20" fillId="3" borderId="8" xfId="0" applyNumberFormat="1" applyFont="1" applyFill="1" applyBorder="1" applyAlignment="1" applyProtection="1">
      <alignment vertical="center"/>
      <protection locked="0"/>
    </xf>
    <xf numFmtId="176" fontId="20" fillId="3" borderId="11" xfId="0" applyNumberFormat="1" applyFont="1" applyFill="1" applyBorder="1" applyAlignment="1" applyProtection="1">
      <alignment vertical="center"/>
      <protection locked="0"/>
    </xf>
    <xf numFmtId="176" fontId="20" fillId="3" borderId="9" xfId="0" applyNumberFormat="1" applyFont="1" applyFill="1" applyBorder="1" applyAlignment="1" applyProtection="1">
      <alignment vertical="center"/>
      <protection locked="0"/>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176" fontId="19" fillId="3" borderId="13" xfId="0" applyNumberFormat="1" applyFont="1" applyFill="1" applyBorder="1" applyAlignment="1" applyProtection="1">
      <alignment horizontal="right" vertical="center"/>
      <protection locked="0"/>
    </xf>
    <xf numFmtId="176" fontId="19" fillId="3" borderId="0" xfId="0" applyNumberFormat="1" applyFont="1" applyFill="1" applyBorder="1" applyAlignment="1" applyProtection="1">
      <alignment horizontal="right" vertical="center"/>
      <protection locked="0"/>
    </xf>
    <xf numFmtId="176" fontId="19" fillId="3" borderId="12" xfId="0" applyNumberFormat="1" applyFont="1" applyFill="1" applyBorder="1" applyAlignment="1" applyProtection="1">
      <alignment horizontal="right" vertical="center"/>
      <protection locked="0"/>
    </xf>
    <xf numFmtId="176" fontId="19" fillId="3" borderId="8" xfId="0" applyNumberFormat="1" applyFont="1" applyFill="1" applyBorder="1" applyAlignment="1" applyProtection="1">
      <alignment horizontal="right" vertical="center"/>
      <protection locked="0"/>
    </xf>
    <xf numFmtId="176" fontId="19" fillId="3" borderId="11" xfId="0" applyNumberFormat="1" applyFont="1" applyFill="1" applyBorder="1" applyAlignment="1" applyProtection="1">
      <alignment horizontal="right" vertical="center"/>
      <protection locked="0"/>
    </xf>
    <xf numFmtId="176" fontId="19" fillId="3" borderId="9" xfId="0" applyNumberFormat="1" applyFont="1" applyFill="1" applyBorder="1" applyAlignment="1" applyProtection="1">
      <alignment horizontal="right" vertical="center"/>
      <protection locked="0"/>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176" fontId="20" fillId="3" borderId="13" xfId="0" applyNumberFormat="1" applyFont="1" applyFill="1" applyBorder="1" applyAlignment="1" applyProtection="1">
      <alignment horizontal="right" vertical="center"/>
      <protection locked="0"/>
    </xf>
    <xf numFmtId="176" fontId="20" fillId="3" borderId="0" xfId="0" applyNumberFormat="1" applyFont="1" applyFill="1" applyAlignment="1" applyProtection="1">
      <alignment horizontal="right" vertical="center"/>
      <protection locked="0"/>
    </xf>
    <xf numFmtId="176" fontId="20" fillId="3" borderId="12" xfId="0" applyNumberFormat="1" applyFont="1" applyFill="1" applyBorder="1" applyAlignment="1" applyProtection="1">
      <alignment horizontal="right" vertical="center"/>
      <protection locked="0"/>
    </xf>
    <xf numFmtId="176" fontId="14" fillId="0" borderId="13" xfId="0" applyNumberFormat="1" applyFont="1" applyBorder="1" applyAlignment="1">
      <alignment vertical="center"/>
    </xf>
    <xf numFmtId="176" fontId="14" fillId="0" borderId="0" xfId="0" applyNumberFormat="1" applyFont="1" applyAlignment="1">
      <alignment vertical="center"/>
    </xf>
    <xf numFmtId="176" fontId="14" fillId="0" borderId="12" xfId="0" applyNumberFormat="1" applyFont="1" applyBorder="1" applyAlignment="1">
      <alignment vertical="center"/>
    </xf>
    <xf numFmtId="176" fontId="14" fillId="0" borderId="8" xfId="0" applyNumberFormat="1" applyFont="1" applyBorder="1" applyAlignment="1">
      <alignment vertical="center"/>
    </xf>
    <xf numFmtId="176" fontId="14" fillId="0" borderId="11" xfId="0" applyNumberFormat="1" applyFont="1" applyBorder="1" applyAlignment="1">
      <alignment vertical="center"/>
    </xf>
    <xf numFmtId="176" fontId="14" fillId="0" borderId="9" xfId="0" applyNumberFormat="1" applyFont="1" applyBorder="1" applyAlignment="1">
      <alignment vertical="center"/>
    </xf>
    <xf numFmtId="176" fontId="20" fillId="0" borderId="13" xfId="0" applyNumberFormat="1" applyFont="1" applyBorder="1" applyAlignment="1">
      <alignment vertical="center"/>
    </xf>
    <xf numFmtId="176" fontId="20" fillId="0" borderId="0" xfId="0" applyNumberFormat="1" applyFont="1" applyAlignment="1">
      <alignment vertical="center"/>
    </xf>
    <xf numFmtId="176" fontId="20" fillId="0" borderId="12" xfId="0" applyNumberFormat="1" applyFont="1" applyBorder="1" applyAlignment="1">
      <alignment vertical="center"/>
    </xf>
    <xf numFmtId="176" fontId="19" fillId="0" borderId="13" xfId="0" applyNumberFormat="1" applyFont="1" applyBorder="1" applyAlignment="1">
      <alignment vertical="center"/>
    </xf>
    <xf numFmtId="176" fontId="19" fillId="0" borderId="0" xfId="0" applyNumberFormat="1" applyFont="1" applyBorder="1" applyAlignment="1">
      <alignment vertical="center"/>
    </xf>
    <xf numFmtId="176" fontId="19" fillId="0" borderId="12" xfId="0" applyNumberFormat="1" applyFont="1" applyBorder="1" applyAlignment="1">
      <alignment vertical="center"/>
    </xf>
    <xf numFmtId="176" fontId="19" fillId="0" borderId="8" xfId="0" applyNumberFormat="1" applyFont="1" applyBorder="1" applyAlignment="1">
      <alignment vertical="center"/>
    </xf>
    <xf numFmtId="176" fontId="19" fillId="0" borderId="11" xfId="0" applyNumberFormat="1" applyFont="1" applyBorder="1" applyAlignment="1">
      <alignment vertical="center"/>
    </xf>
    <xf numFmtId="176" fontId="19" fillId="0" borderId="9" xfId="0" applyNumberFormat="1" applyFont="1" applyBorder="1" applyAlignment="1">
      <alignment vertical="center"/>
    </xf>
    <xf numFmtId="0" fontId="20" fillId="0" borderId="6" xfId="0" applyFont="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Border="1" applyAlignment="1">
      <alignment horizontal="center" vertical="center"/>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0" fillId="0" borderId="13" xfId="0" applyBorder="1" applyAlignment="1">
      <alignment vertical="center" textRotation="255"/>
    </xf>
    <xf numFmtId="0" fontId="2" fillId="3" borderId="6" xfId="0" applyFont="1"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0" fontId="0" fillId="3" borderId="7" xfId="0"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0" fontId="0" fillId="3" borderId="18" xfId="0" applyFill="1" applyBorder="1" applyAlignment="1" applyProtection="1">
      <alignment vertical="center" shrinkToFit="1"/>
      <protection locked="0"/>
    </xf>
    <xf numFmtId="0" fontId="0" fillId="3" borderId="19" xfId="0" applyFill="1" applyBorder="1" applyAlignment="1" applyProtection="1">
      <alignment vertical="center" shrinkToFit="1"/>
      <protection locked="0"/>
    </xf>
    <xf numFmtId="0" fontId="2" fillId="2" borderId="3" xfId="0" applyFont="1" applyFill="1" applyBorder="1" applyAlignment="1">
      <alignment horizontal="center" vertical="center"/>
    </xf>
    <xf numFmtId="0" fontId="0" fillId="2" borderId="4" xfId="0" applyFill="1" applyBorder="1" applyAlignment="1">
      <alignment horizontal="center" vertical="center"/>
    </xf>
    <xf numFmtId="0" fontId="7" fillId="0" borderId="6" xfId="0" applyFont="1" applyBorder="1" applyAlignment="1">
      <alignment horizontal="center" vertical="center" wrapText="1"/>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0" fillId="3" borderId="14" xfId="0" applyFont="1" applyFill="1" applyBorder="1" applyAlignment="1" applyProtection="1">
      <alignment vertical="center" shrinkToFit="1"/>
      <protection locked="0"/>
    </xf>
    <xf numFmtId="0" fontId="27" fillId="3" borderId="15" xfId="0" applyFont="1" applyFill="1" applyBorder="1" applyAlignment="1" applyProtection="1">
      <alignment vertical="center" shrinkToFit="1"/>
      <protection locked="0"/>
    </xf>
    <xf numFmtId="0" fontId="27" fillId="3" borderId="16" xfId="0" applyFont="1" applyFill="1" applyBorder="1" applyAlignment="1" applyProtection="1">
      <alignment vertical="center" shrinkToFit="1"/>
      <protection locked="0"/>
    </xf>
    <xf numFmtId="0" fontId="27" fillId="3" borderId="8" xfId="0" applyFont="1" applyFill="1" applyBorder="1" applyAlignment="1" applyProtection="1">
      <alignment vertical="center" shrinkToFit="1"/>
      <protection locked="0"/>
    </xf>
    <xf numFmtId="0" fontId="27" fillId="3" borderId="11" xfId="0" applyFont="1" applyFill="1" applyBorder="1" applyAlignment="1" applyProtection="1">
      <alignment vertical="center" shrinkToFit="1"/>
      <protection locked="0"/>
    </xf>
    <xf numFmtId="0" fontId="27" fillId="3" borderId="9" xfId="0" applyFont="1" applyFill="1" applyBorder="1" applyAlignment="1" applyProtection="1">
      <alignment vertical="center" shrinkToFit="1"/>
      <protection locked="0"/>
    </xf>
    <xf numFmtId="0" fontId="2" fillId="2" borderId="0" xfId="0" applyFont="1" applyFill="1" applyBorder="1" applyAlignment="1">
      <alignment vertical="center"/>
    </xf>
    <xf numFmtId="0" fontId="0" fillId="2" borderId="0" xfId="0" applyFill="1" applyBorder="1" applyAlignment="1">
      <alignment vertical="center"/>
    </xf>
    <xf numFmtId="0" fontId="0" fillId="2" borderId="12" xfId="0" applyFill="1" applyBorder="1" applyAlignment="1">
      <alignment vertical="center"/>
    </xf>
    <xf numFmtId="0" fontId="7" fillId="2" borderId="6" xfId="0" applyFont="1" applyFill="1" applyBorder="1" applyAlignment="1">
      <alignment horizontal="center" vertical="center" wrapText="1"/>
    </xf>
    <xf numFmtId="0" fontId="8" fillId="2" borderId="2" xfId="0" applyFont="1" applyFill="1" applyBorder="1" applyAlignment="1">
      <alignment horizontal="center" vertical="center"/>
    </xf>
    <xf numFmtId="0" fontId="0" fillId="2" borderId="2" xfId="0" applyFill="1" applyBorder="1" applyAlignment="1">
      <alignment vertical="center"/>
    </xf>
    <xf numFmtId="0" fontId="0" fillId="2" borderId="7" xfId="0" applyFill="1" applyBorder="1" applyAlignment="1">
      <alignment vertical="center"/>
    </xf>
    <xf numFmtId="0" fontId="8" fillId="2" borderId="13" xfId="0" applyFont="1" applyFill="1" applyBorder="1" applyAlignment="1">
      <alignment horizontal="center" vertical="center"/>
    </xf>
    <xf numFmtId="0" fontId="8" fillId="2" borderId="0" xfId="0" applyFont="1" applyFill="1" applyBorder="1" applyAlignment="1">
      <alignment horizontal="center" vertical="center"/>
    </xf>
    <xf numFmtId="0" fontId="0" fillId="3" borderId="13" xfId="0" applyFill="1" applyBorder="1" applyAlignment="1" applyProtection="1">
      <alignment vertical="center"/>
      <protection locked="0"/>
    </xf>
    <xf numFmtId="0" fontId="0" fillId="3" borderId="0" xfId="0" applyFill="1" applyBorder="1" applyAlignment="1" applyProtection="1">
      <alignment vertical="center"/>
      <protection locked="0"/>
    </xf>
    <xf numFmtId="0" fontId="0" fillId="3" borderId="12" xfId="0" applyFill="1" applyBorder="1" applyAlignment="1" applyProtection="1">
      <alignment vertical="center"/>
      <protection locked="0"/>
    </xf>
    <xf numFmtId="0" fontId="7" fillId="2" borderId="0" xfId="0" applyFont="1" applyFill="1" applyBorder="1" applyAlignment="1">
      <alignment horizontal="center" vertical="center" wrapText="1"/>
    </xf>
    <xf numFmtId="0" fontId="9"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0" fillId="0" borderId="6" xfId="0" applyBorder="1" applyAlignment="1">
      <alignment vertical="center" textRotation="255"/>
    </xf>
    <xf numFmtId="0" fontId="3" fillId="0" borderId="2" xfId="0" applyFont="1" applyBorder="1" applyAlignment="1">
      <alignment vertical="center" textRotation="255"/>
    </xf>
    <xf numFmtId="0" fontId="3" fillId="0" borderId="7" xfId="0" applyFont="1" applyBorder="1" applyAlignment="1">
      <alignment vertical="center" textRotation="255"/>
    </xf>
    <xf numFmtId="0" fontId="3" fillId="0" borderId="8" xfId="0" applyFont="1" applyBorder="1" applyAlignment="1">
      <alignment vertical="center" textRotation="255"/>
    </xf>
    <xf numFmtId="0" fontId="3" fillId="0" borderId="11" xfId="0" applyFont="1" applyBorder="1" applyAlignment="1">
      <alignment vertical="center" textRotation="255"/>
    </xf>
    <xf numFmtId="0" fontId="3" fillId="0" borderId="9" xfId="0" applyFont="1" applyBorder="1" applyAlignment="1">
      <alignment vertical="center" textRotation="255"/>
    </xf>
    <xf numFmtId="0" fontId="2" fillId="0" borderId="20" xfId="0" applyFont="1" applyBorder="1" applyAlignment="1">
      <alignment vertical="center" textRotation="255"/>
    </xf>
    <xf numFmtId="0" fontId="0" fillId="0" borderId="21" xfId="0" applyBorder="1" applyAlignment="1">
      <alignment vertical="center" textRotation="255"/>
    </xf>
    <xf numFmtId="0" fontId="0" fillId="0" borderId="22" xfId="0" applyBorder="1" applyAlignment="1">
      <alignment vertical="center" textRotation="255"/>
    </xf>
    <xf numFmtId="0" fontId="0" fillId="0" borderId="23" xfId="0" applyBorder="1" applyAlignment="1">
      <alignment vertical="center" textRotation="255"/>
    </xf>
    <xf numFmtId="0" fontId="0" fillId="0" borderId="24" xfId="0" applyBorder="1" applyAlignment="1">
      <alignment vertical="center" textRotation="255"/>
    </xf>
    <xf numFmtId="0" fontId="0" fillId="0" borderId="25" xfId="0" applyBorder="1" applyAlignment="1">
      <alignment vertical="center" textRotation="255"/>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3" borderId="3"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27" fillId="3" borderId="4" xfId="0"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protection locked="0"/>
    </xf>
    <xf numFmtId="0" fontId="11" fillId="0" borderId="6" xfId="0" applyFont="1" applyBorder="1" applyAlignment="1">
      <alignment horizontal="center" vertical="center"/>
    </xf>
    <xf numFmtId="0" fontId="14" fillId="0" borderId="6" xfId="0" applyFont="1" applyBorder="1" applyAlignment="1">
      <alignment horizontal="center"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3" fillId="0" borderId="3" xfId="0" applyFont="1" applyBorder="1" applyAlignment="1">
      <alignment horizontal="distributed" vertical="justify" wrapText="1"/>
    </xf>
    <xf numFmtId="0" fontId="13" fillId="0" borderId="4" xfId="0" applyFont="1" applyBorder="1" applyAlignment="1">
      <alignment horizontal="distributed" vertical="justify" wrapText="1"/>
    </xf>
    <xf numFmtId="0" fontId="13" fillId="0" borderId="5" xfId="0" applyFont="1" applyBorder="1" applyAlignment="1">
      <alignment horizontal="distributed" vertical="justify" wrapText="1"/>
    </xf>
    <xf numFmtId="0" fontId="13" fillId="0" borderId="3" xfId="0" applyFont="1" applyBorder="1" applyAlignment="1">
      <alignment horizontal="distributed" vertical="center"/>
    </xf>
    <xf numFmtId="0" fontId="13" fillId="0" borderId="4" xfId="0" applyFont="1" applyBorder="1" applyAlignment="1">
      <alignment horizontal="distributed" vertical="center"/>
    </xf>
    <xf numFmtId="0" fontId="13" fillId="0" borderId="5" xfId="0" applyFont="1" applyBorder="1" applyAlignment="1">
      <alignment horizontal="distributed" vertical="center"/>
    </xf>
    <xf numFmtId="0" fontId="4" fillId="0" borderId="3" xfId="0" applyFont="1" applyBorder="1" applyAlignment="1">
      <alignment horizontal="distributed" vertical="center" wrapText="1"/>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42" fillId="0" borderId="4" xfId="0" applyFont="1" applyBorder="1" applyAlignment="1">
      <alignment vertical="center"/>
    </xf>
    <xf numFmtId="0" fontId="42" fillId="0" borderId="5" xfId="0" applyFont="1" applyBorder="1" applyAlignment="1">
      <alignment vertical="center"/>
    </xf>
    <xf numFmtId="0" fontId="4" fillId="2" borderId="3" xfId="0" applyFont="1" applyFill="1" applyBorder="1" applyAlignment="1">
      <alignment horizontal="distributed" vertical="center" wrapText="1"/>
    </xf>
    <xf numFmtId="0" fontId="5" fillId="2" borderId="4" xfId="0" applyFont="1" applyFill="1" applyBorder="1" applyAlignment="1">
      <alignment horizontal="distributed" vertical="center"/>
    </xf>
    <xf numFmtId="0" fontId="14" fillId="3" borderId="3" xfId="0" applyFont="1" applyFill="1" applyBorder="1" applyAlignment="1" applyProtection="1">
      <alignment vertical="center"/>
      <protection locked="0"/>
    </xf>
    <xf numFmtId="0" fontId="11" fillId="3" borderId="4" xfId="0" applyFont="1" applyFill="1" applyBorder="1" applyAlignment="1" applyProtection="1">
      <alignment vertical="center"/>
      <protection locked="0"/>
    </xf>
    <xf numFmtId="0" fontId="11" fillId="3" borderId="5" xfId="0" applyFont="1" applyFill="1" applyBorder="1" applyAlignment="1" applyProtection="1">
      <alignment vertical="center"/>
      <protection locked="0"/>
    </xf>
    <xf numFmtId="0" fontId="0" fillId="0" borderId="3"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13" xfId="0" applyBorder="1" applyAlignment="1"/>
    <xf numFmtId="0" fontId="0" fillId="0" borderId="0" xfId="0" applyBorder="1" applyAlignment="1"/>
    <xf numFmtId="176" fontId="18" fillId="0" borderId="6" xfId="0" applyNumberFormat="1" applyFont="1" applyBorder="1" applyAlignment="1">
      <alignment vertical="center"/>
    </xf>
    <xf numFmtId="176" fontId="18" fillId="0" borderId="2" xfId="0" applyNumberFormat="1" applyFont="1" applyBorder="1" applyAlignment="1">
      <alignment vertical="center"/>
    </xf>
    <xf numFmtId="176" fontId="18" fillId="0" borderId="7" xfId="0" applyNumberFormat="1" applyFont="1" applyBorder="1" applyAlignment="1">
      <alignment vertical="center"/>
    </xf>
    <xf numFmtId="0" fontId="20" fillId="3" borderId="3"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protection locked="0"/>
    </xf>
    <xf numFmtId="0" fontId="0" fillId="2" borderId="11" xfId="0" applyFill="1" applyBorder="1" applyAlignment="1">
      <alignment vertical="center"/>
    </xf>
    <xf numFmtId="0" fontId="0" fillId="2" borderId="9" xfId="0" applyFill="1" applyBorder="1" applyAlignment="1">
      <alignment vertical="center"/>
    </xf>
    <xf numFmtId="0" fontId="19" fillId="3" borderId="4" xfId="0" applyFont="1" applyFill="1" applyBorder="1" applyAlignment="1" applyProtection="1">
      <alignment horizontal="center" vertical="center"/>
      <protection locked="0"/>
    </xf>
    <xf numFmtId="0" fontId="2" fillId="0" borderId="2" xfId="0" applyFont="1" applyBorder="1" applyAlignment="1">
      <alignment vertical="center"/>
    </xf>
    <xf numFmtId="0" fontId="2" fillId="0" borderId="11" xfId="0" applyFont="1" applyBorder="1" applyAlignment="1">
      <alignment vertical="center"/>
    </xf>
    <xf numFmtId="0" fontId="5" fillId="0" borderId="5" xfId="0" applyFont="1" applyBorder="1" applyAlignment="1">
      <alignment vertical="center"/>
    </xf>
    <xf numFmtId="0" fontId="20" fillId="3" borderId="0" xfId="0" applyFont="1" applyFill="1" applyAlignment="1" applyProtection="1">
      <alignment horizontal="left" vertical="center"/>
      <protection locked="0"/>
    </xf>
    <xf numFmtId="0" fontId="20" fillId="3" borderId="12" xfId="0" applyFont="1" applyFill="1" applyBorder="1" applyAlignment="1" applyProtection="1">
      <alignment horizontal="left" vertical="center"/>
      <protection locked="0"/>
    </xf>
    <xf numFmtId="0" fontId="27" fillId="3" borderId="3"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xf>
    <xf numFmtId="0" fontId="19" fillId="3" borderId="5" xfId="0" applyFont="1" applyFill="1" applyBorder="1" applyAlignment="1" applyProtection="1">
      <alignment horizontal="center" vertical="center"/>
    </xf>
    <xf numFmtId="0" fontId="16" fillId="0" borderId="2"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2" fillId="3" borderId="2" xfId="0" applyFont="1" applyFill="1" applyBorder="1" applyAlignment="1" applyProtection="1">
      <alignment vertical="center" shrinkToFit="1"/>
      <protection locked="0"/>
    </xf>
    <xf numFmtId="0" fontId="13" fillId="0" borderId="2" xfId="0" applyFont="1" applyBorder="1" applyAlignment="1" applyProtection="1">
      <alignment vertical="center" shrinkToFit="1"/>
      <protection locked="0"/>
    </xf>
    <xf numFmtId="0" fontId="13" fillId="0" borderId="7" xfId="0" applyFont="1" applyBorder="1" applyAlignment="1" applyProtection="1">
      <alignment vertical="center" shrinkToFit="1"/>
      <protection locked="0"/>
    </xf>
    <xf numFmtId="0" fontId="13" fillId="0" borderId="11" xfId="0" applyFont="1" applyBorder="1" applyAlignment="1" applyProtection="1">
      <alignment vertical="center" shrinkToFit="1"/>
      <protection locked="0"/>
    </xf>
    <xf numFmtId="0" fontId="13" fillId="0" borderId="9" xfId="0" applyFont="1" applyBorder="1" applyAlignment="1" applyProtection="1">
      <alignment vertical="center" shrinkToFit="1"/>
      <protection locked="0"/>
    </xf>
    <xf numFmtId="0" fontId="12" fillId="3" borderId="2" xfId="0" applyFont="1" applyFill="1" applyBorder="1" applyAlignment="1" applyProtection="1">
      <alignment vertical="center"/>
      <protection locked="0"/>
    </xf>
    <xf numFmtId="0" fontId="13" fillId="0" borderId="2" xfId="0" applyFont="1" applyBorder="1" applyAlignment="1" applyProtection="1">
      <alignment vertical="center"/>
      <protection locked="0"/>
    </xf>
    <xf numFmtId="0" fontId="13" fillId="0" borderId="7"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3" fillId="0" borderId="9" xfId="0" applyFont="1" applyBorder="1" applyAlignment="1" applyProtection="1">
      <alignment vertical="center"/>
      <protection locked="0"/>
    </xf>
    <xf numFmtId="0" fontId="19" fillId="3" borderId="3" xfId="0" applyFont="1" applyFill="1" applyBorder="1" applyAlignment="1" applyProtection="1">
      <alignment horizontal="center" vertical="center"/>
      <protection locked="0"/>
    </xf>
    <xf numFmtId="0" fontId="19" fillId="3" borderId="5" xfId="0" applyFont="1" applyFill="1" applyBorder="1" applyAlignment="1" applyProtection="1">
      <alignment horizontal="center" vertical="center"/>
      <protection locked="0"/>
    </xf>
    <xf numFmtId="0" fontId="35" fillId="0" borderId="12" xfId="0" applyFont="1" applyBorder="1" applyAlignment="1">
      <alignment vertical="center" textRotation="255"/>
    </xf>
    <xf numFmtId="0" fontId="36" fillId="0" borderId="12" xfId="0" applyFont="1" applyBorder="1" applyAlignment="1">
      <alignment vertical="center"/>
    </xf>
    <xf numFmtId="0" fontId="31" fillId="4" borderId="0" xfId="0" applyFont="1" applyFill="1" applyAlignment="1">
      <alignment vertical="center" wrapText="1"/>
    </xf>
    <xf numFmtId="0" fontId="32" fillId="4" borderId="0" xfId="0" applyFont="1" applyFill="1" applyAlignment="1">
      <alignment vertical="center"/>
    </xf>
    <xf numFmtId="178" fontId="18" fillId="3" borderId="6" xfId="0" applyNumberFormat="1" applyFont="1" applyFill="1" applyBorder="1" applyAlignment="1" applyProtection="1">
      <alignment horizontal="right" vertical="center"/>
      <protection locked="0"/>
    </xf>
    <xf numFmtId="178" fontId="18" fillId="3" borderId="2" xfId="0" applyNumberFormat="1" applyFont="1" applyFill="1" applyBorder="1" applyAlignment="1" applyProtection="1">
      <alignment horizontal="right" vertical="center"/>
      <protection locked="0"/>
    </xf>
    <xf numFmtId="178" fontId="18" fillId="3" borderId="7" xfId="0" applyNumberFormat="1" applyFont="1" applyFill="1" applyBorder="1" applyAlignment="1" applyProtection="1">
      <alignment horizontal="right" vertical="center"/>
      <protection locked="0"/>
    </xf>
    <xf numFmtId="178" fontId="18" fillId="3" borderId="8" xfId="0" applyNumberFormat="1" applyFont="1" applyFill="1" applyBorder="1" applyAlignment="1" applyProtection="1">
      <alignment horizontal="right" vertical="center"/>
      <protection locked="0"/>
    </xf>
    <xf numFmtId="178" fontId="18" fillId="3" borderId="11" xfId="0" applyNumberFormat="1" applyFont="1" applyFill="1" applyBorder="1" applyAlignment="1" applyProtection="1">
      <alignment horizontal="right" vertical="center"/>
      <protection locked="0"/>
    </xf>
    <xf numFmtId="178" fontId="18" fillId="3" borderId="9" xfId="0" applyNumberFormat="1" applyFont="1" applyFill="1" applyBorder="1" applyAlignment="1" applyProtection="1">
      <alignment horizontal="right" vertical="center"/>
      <protection locked="0"/>
    </xf>
    <xf numFmtId="178" fontId="0" fillId="3" borderId="8" xfId="0" applyNumberFormat="1" applyFill="1" applyBorder="1" applyAlignment="1" applyProtection="1">
      <alignment horizontal="right" vertical="center"/>
      <protection locked="0"/>
    </xf>
    <xf numFmtId="178" fontId="0" fillId="3" borderId="11" xfId="0" applyNumberFormat="1" applyFill="1" applyBorder="1" applyAlignment="1" applyProtection="1">
      <alignment horizontal="right" vertical="center"/>
      <protection locked="0"/>
    </xf>
    <xf numFmtId="178" fontId="0" fillId="3" borderId="9" xfId="0" applyNumberFormat="1" applyFill="1" applyBorder="1" applyAlignment="1" applyProtection="1">
      <alignment horizontal="right" vertical="center"/>
      <protection locked="0"/>
    </xf>
    <xf numFmtId="0" fontId="19" fillId="0" borderId="6" xfId="0" applyFont="1" applyFill="1" applyBorder="1" applyAlignment="1" applyProtection="1">
      <alignment horizontal="center" vertical="center"/>
      <protection locked="0"/>
    </xf>
    <xf numFmtId="0" fontId="16" fillId="0" borderId="2"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1" xfId="0" applyFont="1" applyFill="1" applyBorder="1" applyAlignment="1">
      <alignment horizontal="center" vertical="center"/>
    </xf>
    <xf numFmtId="0" fontId="12" fillId="0" borderId="2" xfId="0" applyFont="1" applyFill="1" applyBorder="1" applyAlignment="1" applyProtection="1">
      <alignment vertical="center" shrinkToFit="1"/>
      <protection locked="0"/>
    </xf>
    <xf numFmtId="0" fontId="13" fillId="0" borderId="2" xfId="0" applyFont="1" applyFill="1" applyBorder="1" applyAlignment="1">
      <alignment vertical="center" shrinkToFit="1"/>
    </xf>
    <xf numFmtId="0" fontId="13" fillId="0" borderId="7" xfId="0" applyFont="1" applyFill="1" applyBorder="1" applyAlignment="1">
      <alignment vertical="center" shrinkToFit="1"/>
    </xf>
    <xf numFmtId="0" fontId="13" fillId="0" borderId="11" xfId="0" applyFont="1" applyFill="1" applyBorder="1" applyAlignment="1">
      <alignment vertical="center" shrinkToFit="1"/>
    </xf>
    <xf numFmtId="0" fontId="13" fillId="0" borderId="9" xfId="0" applyFont="1" applyFill="1" applyBorder="1" applyAlignment="1">
      <alignment vertical="center" shrinkToFit="1"/>
    </xf>
    <xf numFmtId="0" fontId="12" fillId="2" borderId="4" xfId="0" applyFont="1" applyFill="1" applyBorder="1" applyAlignment="1">
      <alignment vertical="center"/>
    </xf>
    <xf numFmtId="0" fontId="13" fillId="2" borderId="4" xfId="0" applyFont="1" applyFill="1" applyBorder="1" applyAlignment="1">
      <alignment vertical="center"/>
    </xf>
    <xf numFmtId="0" fontId="13" fillId="2" borderId="5" xfId="0" applyFont="1" applyFill="1" applyBorder="1" applyAlignment="1">
      <alignment vertical="center"/>
    </xf>
    <xf numFmtId="0" fontId="4" fillId="0" borderId="29" xfId="0" applyFont="1" applyBorder="1" applyAlignment="1">
      <alignment horizontal="center" textRotation="255"/>
    </xf>
    <xf numFmtId="0" fontId="0" fillId="0" borderId="29" xfId="0" applyBorder="1" applyAlignment="1">
      <alignment horizontal="center"/>
    </xf>
  </cellXfs>
  <cellStyles count="1">
    <cellStyle name="標準" xfId="0" builtinId="0"/>
  </cellStyles>
  <dxfs count="0"/>
  <tableStyles count="0" defaultTableStyle="TableStyleMedium2" defaultPivotStyle="PivotStyleMedium9"/>
  <colors>
    <mruColors>
      <color rgb="FFFFFFF3"/>
      <color rgb="FFFFFFCC"/>
      <color rgb="FFF3F7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47626</xdr:rowOff>
    </xdr:from>
    <xdr:to>
      <xdr:col>238</xdr:col>
      <xdr:colOff>95250</xdr:colOff>
      <xdr:row>1</xdr:row>
      <xdr:rowOff>739588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625" y="47626"/>
          <a:ext cx="20195801" cy="1868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〇使用方法</a:t>
          </a:r>
          <a:endParaRPr lang="ja-JP" altLang="en-US" sz="1400" b="1"/>
        </a:p>
        <a:p>
          <a:r>
            <a:rPr lang="ja-JP" altLang="en-US" sz="1400"/>
            <a:t>　　各種ダウンロードより、ご自身のパソコンにダウンロードしてからご利用ください。</a:t>
          </a:r>
          <a:endParaRPr lang="en-US" altLang="ja-JP" sz="1400"/>
        </a:p>
        <a:p>
          <a:r>
            <a:rPr lang="ja-JP" altLang="en-US" sz="1400"/>
            <a:t>・入力方法</a:t>
          </a:r>
          <a:endParaRPr lang="en-US" altLang="ja-JP" sz="1400"/>
        </a:p>
        <a:p>
          <a:r>
            <a:rPr lang="ja-JP" altLang="en-US" sz="1400"/>
            <a:t>　</a:t>
          </a:r>
          <a:r>
            <a:rPr lang="ja-JP" altLang="en-US" sz="1400">
              <a:solidFill>
                <a:srgbClr val="FF0000"/>
              </a:solidFill>
            </a:rPr>
            <a:t>年末調整をしていれば、年末調整☑を選択します。</a:t>
          </a:r>
          <a:r>
            <a:rPr lang="ja-JP" altLang="en-US" sz="1400"/>
            <a:t>　（年末調整してる場合は、「給与所得控除後の金額」および「所得控除の額の合計額」は自動入力されます。）</a:t>
          </a:r>
          <a:endParaRPr lang="en-US" altLang="ja-JP" sz="1400"/>
        </a:p>
        <a:p>
          <a:r>
            <a:rPr lang="ja-JP" altLang="en-US" sz="1400"/>
            <a:t>　各項目・金額を確認し</a:t>
          </a:r>
          <a:r>
            <a:rPr lang="ja-JP" altLang="en-US" sz="1400">
              <a:solidFill>
                <a:srgbClr val="FF0000"/>
              </a:solidFill>
            </a:rPr>
            <a:t>給与支払報告書（左側）のみ入力</a:t>
          </a:r>
          <a:r>
            <a:rPr lang="ja-JP" altLang="en-US" sz="1400"/>
            <a:t>してください、ただし</a:t>
          </a:r>
          <a:r>
            <a:rPr lang="ja-JP" altLang="ja-JP" sz="1400">
              <a:solidFill>
                <a:schemeClr val="dk1"/>
              </a:solidFill>
              <a:effectLst/>
              <a:latin typeface="+mn-lt"/>
              <a:ea typeface="+mn-ea"/>
              <a:cs typeface="+mn-cs"/>
            </a:rPr>
            <a:t>「生命保険料の控除額」は支払額から自動計算さ</a:t>
          </a:r>
          <a:r>
            <a:rPr lang="ja-JP" altLang="en-US" sz="1400">
              <a:solidFill>
                <a:schemeClr val="dk1"/>
              </a:solidFill>
              <a:effectLst/>
              <a:latin typeface="+mn-lt"/>
              <a:ea typeface="+mn-ea"/>
              <a:cs typeface="+mn-cs"/>
            </a:rPr>
            <a:t>れます。</a:t>
          </a:r>
          <a:endParaRPr lang="en-US" altLang="ja-JP" sz="1400"/>
        </a:p>
        <a:p>
          <a:r>
            <a:rPr lang="ja-JP" altLang="en-US" sz="1400"/>
            <a:t>　必ず金額等確認後印刷してください。</a:t>
          </a:r>
          <a:endParaRPr lang="en-US" altLang="ja-JP" sz="1400"/>
        </a:p>
        <a:p>
          <a:r>
            <a:rPr lang="ja-JP" altLang="en-US" sz="1400"/>
            <a:t>　印刷は</a:t>
          </a:r>
          <a:r>
            <a:rPr lang="en-US" altLang="ja-JP" sz="1400"/>
            <a:t>A4</a:t>
          </a:r>
          <a:r>
            <a:rPr lang="ja-JP" altLang="en-US" sz="1400"/>
            <a:t>横、左側が給与支払報告書（市区町村提出用）、右側が源泉徴収票（受給者交付用）です。</a:t>
          </a:r>
          <a:br>
            <a:rPr lang="ja-JP" altLang="en-US" sz="1400"/>
          </a:br>
          <a:r>
            <a:rPr lang="ja-JP" altLang="en-US" sz="1400"/>
            <a:t>　</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D88"/>
  <sheetViews>
    <sheetView tabSelected="1" view="pageBreakPreview" zoomScale="75" zoomScaleNormal="100" zoomScaleSheetLayoutView="75" workbookViewId="0">
      <selection activeCell="L9" sqref="L9:BQ12"/>
    </sheetView>
  </sheetViews>
  <sheetFormatPr defaultRowHeight="11.25"/>
  <cols>
    <col min="1" max="1" width="8.375" style="1" customWidth="1"/>
    <col min="2" max="118" width="1" style="1" customWidth="1"/>
    <col min="119" max="119" width="3.5" style="1" customWidth="1"/>
    <col min="120" max="120" width="2" style="1" customWidth="1"/>
    <col min="121" max="121" width="9.5" style="1" customWidth="1"/>
    <col min="122" max="238" width="1" style="1" customWidth="1"/>
    <col min="239" max="16384" width="9" style="1"/>
  </cols>
  <sheetData>
    <row r="1" spans="1:238" ht="92.25" customHeight="1"/>
    <row r="2" spans="1:238" ht="66"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row>
    <row r="3" spans="1:238" ht="11.25" customHeight="1">
      <c r="A3" s="6"/>
      <c r="B3" s="6"/>
      <c r="C3" s="6"/>
      <c r="D3" s="6"/>
      <c r="E3" s="6"/>
      <c r="F3" s="6"/>
      <c r="G3" s="6"/>
      <c r="H3" s="6"/>
      <c r="I3" s="6"/>
      <c r="J3" s="6"/>
      <c r="K3" s="20"/>
      <c r="L3" s="21"/>
      <c r="M3" s="21"/>
      <c r="N3" s="21"/>
      <c r="O3" s="21"/>
      <c r="P3" s="21"/>
      <c r="Q3" s="21"/>
      <c r="R3" s="21"/>
      <c r="S3" s="21"/>
      <c r="T3" s="21"/>
      <c r="U3" s="25"/>
      <c r="V3" s="25"/>
      <c r="W3" s="25"/>
      <c r="X3" s="25"/>
      <c r="Y3" s="25"/>
      <c r="Z3" s="25"/>
      <c r="AA3" s="25"/>
      <c r="AB3" s="25"/>
      <c r="AC3" s="25"/>
      <c r="AD3" s="25"/>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row>
    <row r="4" spans="1:238" ht="34.5" customHeight="1">
      <c r="A4" s="17" t="s">
        <v>120</v>
      </c>
      <c r="B4" s="18"/>
      <c r="C4" s="18"/>
      <c r="D4" s="18"/>
      <c r="E4" s="18"/>
      <c r="F4" s="18"/>
      <c r="G4" s="18"/>
      <c r="H4" s="18"/>
      <c r="I4" s="18"/>
      <c r="J4" s="19"/>
      <c r="K4" s="22" t="s">
        <v>140</v>
      </c>
      <c r="L4" s="23"/>
      <c r="M4" s="23"/>
      <c r="N4" s="23"/>
      <c r="O4" s="23"/>
      <c r="P4" s="23"/>
      <c r="Q4" s="23"/>
      <c r="R4" s="23"/>
      <c r="S4" s="23"/>
      <c r="T4" s="24"/>
      <c r="U4" s="26" t="s">
        <v>133</v>
      </c>
      <c r="V4" s="27"/>
      <c r="W4" s="27"/>
      <c r="X4" s="27"/>
      <c r="Y4" s="27"/>
      <c r="Z4" s="27"/>
      <c r="AA4" s="27"/>
      <c r="AB4" s="27"/>
      <c r="AC4" s="27"/>
      <c r="AD4" s="27"/>
      <c r="AE4" s="547" t="s">
        <v>135</v>
      </c>
      <c r="AF4" s="548"/>
      <c r="AG4" s="548"/>
      <c r="AH4" s="548"/>
      <c r="AI4" s="548"/>
      <c r="AJ4" s="548"/>
      <c r="AK4" s="548"/>
      <c r="AL4" s="548"/>
      <c r="AM4" s="548"/>
      <c r="AN4" s="548"/>
      <c r="AO4" s="548"/>
      <c r="AP4" s="548"/>
      <c r="AQ4" s="548"/>
      <c r="AR4" s="548"/>
      <c r="AS4" s="548"/>
      <c r="AT4" s="548"/>
      <c r="AU4" s="548"/>
      <c r="AV4" s="548"/>
      <c r="AW4" s="548"/>
      <c r="AX4" s="548"/>
      <c r="AY4" s="548"/>
      <c r="AZ4" s="548"/>
      <c r="BA4" s="548"/>
      <c r="BB4" s="548"/>
      <c r="BC4" s="548"/>
      <c r="BD4" s="548"/>
      <c r="BE4" s="548"/>
      <c r="BF4" s="548"/>
      <c r="BG4" s="548"/>
      <c r="BH4" s="548"/>
      <c r="BI4" s="548"/>
      <c r="BJ4" s="548"/>
      <c r="BK4" s="548"/>
      <c r="BL4" s="548"/>
      <c r="BM4" s="548"/>
      <c r="BN4" s="548"/>
      <c r="BO4" s="548"/>
      <c r="BP4" s="548"/>
      <c r="BQ4" s="548"/>
      <c r="BR4" s="548"/>
      <c r="BS4" s="548"/>
      <c r="BT4" s="548"/>
      <c r="BU4" s="548"/>
      <c r="BV4" s="5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row>
    <row r="5" spans="1:238" ht="30"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v>550999</v>
      </c>
      <c r="CS5" s="6">
        <v>0</v>
      </c>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v>550999</v>
      </c>
      <c r="HI5" s="6">
        <v>0</v>
      </c>
      <c r="HJ5" s="6"/>
      <c r="HK5" s="6"/>
      <c r="HL5" s="6"/>
      <c r="HM5" s="6"/>
      <c r="HN5" s="6"/>
      <c r="HO5" s="6"/>
      <c r="HP5" s="6"/>
      <c r="HQ5" s="6"/>
      <c r="HR5" s="6"/>
      <c r="HS5" s="6"/>
      <c r="HT5" s="6"/>
      <c r="HU5" s="6"/>
      <c r="HV5" s="6"/>
      <c r="HW5" s="6"/>
      <c r="HX5" s="6"/>
      <c r="HY5" s="6"/>
      <c r="HZ5" s="6"/>
      <c r="IA5" s="6"/>
      <c r="IB5" s="6"/>
      <c r="IC5" s="6"/>
      <c r="ID5" s="6"/>
    </row>
    <row r="6" spans="1:238" ht="12" customHeight="1">
      <c r="A6" s="28" t="s">
        <v>141</v>
      </c>
      <c r="B6" s="31" t="s">
        <v>11</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3"/>
      <c r="BA6" s="31" t="s">
        <v>9</v>
      </c>
      <c r="BB6" s="32"/>
      <c r="BC6" s="32"/>
      <c r="BD6" s="32"/>
      <c r="BE6" s="32"/>
      <c r="BF6" s="32"/>
      <c r="BG6" s="32"/>
      <c r="BH6" s="32"/>
      <c r="BI6" s="32"/>
      <c r="BJ6" s="32"/>
      <c r="BK6" s="32"/>
      <c r="BL6" s="32"/>
      <c r="BM6" s="32"/>
      <c r="BN6" s="32"/>
      <c r="BO6" s="32"/>
      <c r="BP6" s="32"/>
      <c r="BQ6" s="32"/>
      <c r="BR6" s="32"/>
      <c r="BS6" s="32"/>
      <c r="BT6" s="32"/>
      <c r="BU6" s="33"/>
      <c r="BV6" s="34" t="s">
        <v>10</v>
      </c>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34" t="s">
        <v>11</v>
      </c>
      <c r="CW6" s="14"/>
      <c r="CX6" s="14"/>
      <c r="CY6" s="14"/>
      <c r="CZ6" s="14"/>
      <c r="DA6" s="14"/>
      <c r="DB6" s="14"/>
      <c r="DC6" s="14"/>
      <c r="DD6" s="14"/>
      <c r="DE6" s="14"/>
      <c r="DF6" s="14"/>
      <c r="DG6" s="14"/>
      <c r="DH6" s="14"/>
      <c r="DI6" s="14"/>
      <c r="DJ6" s="14"/>
      <c r="DK6" s="14"/>
      <c r="DL6" s="14"/>
      <c r="DM6" s="14"/>
      <c r="DN6" s="14"/>
      <c r="DO6" s="40"/>
      <c r="DP6" s="47"/>
      <c r="DQ6" s="570" t="s">
        <v>136</v>
      </c>
      <c r="DR6" s="50" t="s">
        <v>142</v>
      </c>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row>
    <row r="7" spans="1:238" ht="17.25" customHeight="1">
      <c r="A7" s="29"/>
      <c r="B7" s="38"/>
      <c r="C7" s="9"/>
      <c r="D7" s="10"/>
      <c r="E7" s="38"/>
      <c r="F7" s="9"/>
      <c r="G7" s="10"/>
      <c r="H7" s="38"/>
      <c r="I7" s="9"/>
      <c r="J7" s="10"/>
      <c r="K7" s="38"/>
      <c r="L7" s="9"/>
      <c r="M7" s="10"/>
      <c r="N7" s="38"/>
      <c r="O7" s="9"/>
      <c r="P7" s="10"/>
      <c r="Q7" s="38"/>
      <c r="R7" s="9"/>
      <c r="S7" s="10"/>
      <c r="T7" s="38"/>
      <c r="U7" s="9"/>
      <c r="V7" s="10"/>
      <c r="W7" s="38"/>
      <c r="X7" s="9"/>
      <c r="Y7" s="10"/>
      <c r="Z7" s="38"/>
      <c r="AA7" s="9"/>
      <c r="AB7" s="10"/>
      <c r="AC7" s="38"/>
      <c r="AD7" s="9"/>
      <c r="AE7" s="10"/>
      <c r="AF7" s="38"/>
      <c r="AG7" s="9"/>
      <c r="AH7" s="10"/>
      <c r="AI7" s="38"/>
      <c r="AJ7" s="9"/>
      <c r="AK7" s="10"/>
      <c r="AL7" s="38"/>
      <c r="AM7" s="9"/>
      <c r="AN7" s="10"/>
      <c r="AO7" s="38"/>
      <c r="AP7" s="9"/>
      <c r="AQ7" s="10"/>
      <c r="AR7" s="38"/>
      <c r="AS7" s="9"/>
      <c r="AT7" s="10"/>
      <c r="AU7" s="38"/>
      <c r="AV7" s="9"/>
      <c r="AW7" s="10"/>
      <c r="AX7" s="38"/>
      <c r="AY7" s="9"/>
      <c r="AZ7" s="10"/>
      <c r="BA7" s="38"/>
      <c r="BB7" s="9"/>
      <c r="BC7" s="9"/>
      <c r="BD7" s="9"/>
      <c r="BE7" s="9"/>
      <c r="BF7" s="9"/>
      <c r="BG7" s="9"/>
      <c r="BH7" s="9"/>
      <c r="BI7" s="9"/>
      <c r="BJ7" s="9"/>
      <c r="BK7" s="9"/>
      <c r="BL7" s="9"/>
      <c r="BM7" s="9"/>
      <c r="BN7" s="9"/>
      <c r="BO7" s="9"/>
      <c r="BP7" s="9"/>
      <c r="BQ7" s="9"/>
      <c r="BR7" s="9"/>
      <c r="BS7" s="9"/>
      <c r="BT7" s="9"/>
      <c r="BU7" s="10"/>
      <c r="BV7" s="52" t="str">
        <f>IF(CE11="","フリガナ未入力","")</f>
        <v>フリガナ未入力</v>
      </c>
      <c r="BW7" s="53"/>
      <c r="BX7" s="53"/>
      <c r="BY7" s="53"/>
      <c r="BZ7" s="53"/>
      <c r="CA7" s="53"/>
      <c r="CB7" s="53"/>
      <c r="CC7" s="53"/>
      <c r="CD7" s="53"/>
      <c r="CE7" s="53"/>
      <c r="CF7" s="53"/>
      <c r="CG7" s="53"/>
      <c r="CH7" s="53"/>
      <c r="CI7" s="53"/>
      <c r="CJ7" s="53"/>
      <c r="CK7" s="53"/>
      <c r="CL7" s="53"/>
      <c r="CM7" s="53"/>
      <c r="CN7" s="53"/>
      <c r="CO7" s="53"/>
      <c r="CP7" s="53"/>
      <c r="CQ7" s="53"/>
      <c r="CR7" s="53"/>
      <c r="CS7" s="53"/>
      <c r="CT7" s="53"/>
      <c r="CU7" s="54"/>
      <c r="CV7" s="8"/>
      <c r="CW7" s="9"/>
      <c r="CX7" s="9"/>
      <c r="CY7" s="9"/>
      <c r="CZ7" s="9"/>
      <c r="DA7" s="9"/>
      <c r="DB7" s="9"/>
      <c r="DC7" s="9"/>
      <c r="DD7" s="9"/>
      <c r="DE7" s="9"/>
      <c r="DF7" s="9"/>
      <c r="DG7" s="9"/>
      <c r="DH7" s="9"/>
      <c r="DI7" s="9"/>
      <c r="DJ7" s="9"/>
      <c r="DK7" s="9"/>
      <c r="DL7" s="9"/>
      <c r="DM7" s="9"/>
      <c r="DN7" s="10"/>
      <c r="DO7" s="511"/>
      <c r="DP7" s="47"/>
      <c r="DQ7" s="571"/>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row>
    <row r="8" spans="1:238" ht="18.75" customHeight="1">
      <c r="A8" s="29"/>
      <c r="B8" s="11" t="s">
        <v>12</v>
      </c>
      <c r="C8" s="11"/>
      <c r="D8" s="12"/>
      <c r="E8" s="12"/>
      <c r="F8" s="12"/>
      <c r="G8" s="12"/>
      <c r="H8" s="13" t="s">
        <v>4</v>
      </c>
      <c r="I8" s="14"/>
      <c r="J8" s="14"/>
      <c r="K8" s="14"/>
      <c r="L8" s="14"/>
      <c r="M8" s="14"/>
      <c r="N8" s="14"/>
      <c r="O8" s="14"/>
      <c r="P8" s="15"/>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35" t="s">
        <v>5</v>
      </c>
      <c r="BS8" s="36"/>
      <c r="BT8" s="36"/>
      <c r="BU8" s="36"/>
      <c r="BV8" s="36"/>
      <c r="BW8" s="36"/>
      <c r="BX8" s="36"/>
      <c r="BY8" s="36"/>
      <c r="BZ8" s="36"/>
      <c r="CA8" s="36"/>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512"/>
      <c r="DP8" s="47"/>
      <c r="DQ8" s="571"/>
      <c r="DR8" s="66" t="s">
        <v>12</v>
      </c>
      <c r="DS8" s="67"/>
      <c r="DT8" s="68"/>
      <c r="DU8" s="68"/>
      <c r="DV8" s="68"/>
      <c r="DW8" s="69"/>
      <c r="DX8" s="74" t="s">
        <v>13</v>
      </c>
      <c r="DY8" s="9"/>
      <c r="DZ8" s="9"/>
      <c r="EA8" s="10"/>
      <c r="EB8" s="75" t="str">
        <f>IF(L9="","",L9)</f>
        <v/>
      </c>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7"/>
      <c r="GH8" s="84" t="s">
        <v>5</v>
      </c>
      <c r="GI8" s="85"/>
      <c r="GJ8" s="85"/>
      <c r="GK8" s="85"/>
      <c r="GL8" s="85"/>
      <c r="GM8" s="85"/>
      <c r="GN8" s="85"/>
      <c r="GO8" s="85"/>
      <c r="GP8" s="85"/>
      <c r="GQ8" s="85"/>
      <c r="GR8" s="86" t="str">
        <f>IF(CB8="","",CB8)</f>
        <v/>
      </c>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7"/>
    </row>
    <row r="9" spans="1:238" ht="21" customHeight="1">
      <c r="A9" s="29"/>
      <c r="B9" s="11"/>
      <c r="C9" s="11"/>
      <c r="D9" s="12"/>
      <c r="E9" s="12"/>
      <c r="F9" s="12"/>
      <c r="G9" s="12"/>
      <c r="H9" s="55" t="s">
        <v>13</v>
      </c>
      <c r="I9" s="55"/>
      <c r="J9" s="55"/>
      <c r="K9" s="55"/>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136" t="s">
        <v>6</v>
      </c>
      <c r="BS9" s="137"/>
      <c r="BT9" s="137"/>
      <c r="BU9" s="137"/>
      <c r="BV9" s="137"/>
      <c r="BW9" s="137"/>
      <c r="BX9" s="137"/>
      <c r="BY9" s="137"/>
      <c r="BZ9" s="137"/>
      <c r="CA9" s="137"/>
      <c r="CB9" s="138"/>
      <c r="CC9" s="138"/>
      <c r="CD9" s="138"/>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512"/>
      <c r="DP9" s="47"/>
      <c r="DQ9" s="571"/>
      <c r="DR9" s="70"/>
      <c r="DS9" s="71"/>
      <c r="DT9" s="72"/>
      <c r="DU9" s="72"/>
      <c r="DV9" s="72"/>
      <c r="DW9" s="73"/>
      <c r="DX9" s="40"/>
      <c r="DY9" s="51"/>
      <c r="DZ9" s="51"/>
      <c r="EA9" s="42"/>
      <c r="EB9" s="78"/>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80"/>
      <c r="GH9" s="114"/>
      <c r="GI9" s="115"/>
      <c r="GJ9" s="115"/>
      <c r="GK9" s="115"/>
      <c r="GL9" s="115"/>
      <c r="GM9" s="115"/>
      <c r="GN9" s="115"/>
      <c r="GO9" s="115"/>
      <c r="GP9" s="115"/>
      <c r="GQ9" s="115"/>
      <c r="GR9" s="48"/>
      <c r="GS9" s="49"/>
      <c r="GT9" s="49"/>
      <c r="GU9" s="48"/>
      <c r="GV9" s="49"/>
      <c r="GW9" s="49"/>
      <c r="GX9" s="48"/>
      <c r="GY9" s="49"/>
      <c r="GZ9" s="49"/>
      <c r="HA9" s="48"/>
      <c r="HB9" s="49"/>
      <c r="HC9" s="49"/>
      <c r="HD9" s="48"/>
      <c r="HE9" s="49"/>
      <c r="HF9" s="49"/>
      <c r="HG9" s="48"/>
      <c r="HH9" s="49"/>
      <c r="HI9" s="49"/>
      <c r="HJ9" s="48"/>
      <c r="HK9" s="49"/>
      <c r="HL9" s="49"/>
      <c r="HM9" s="48"/>
      <c r="HN9" s="49"/>
      <c r="HO9" s="49"/>
      <c r="HP9" s="48"/>
      <c r="HQ9" s="49"/>
      <c r="HR9" s="49"/>
      <c r="HS9" s="48"/>
      <c r="HT9" s="49"/>
      <c r="HU9" s="49"/>
      <c r="HV9" s="48"/>
      <c r="HW9" s="49"/>
      <c r="HX9" s="49"/>
      <c r="HY9" s="48"/>
      <c r="HZ9" s="49"/>
      <c r="IA9" s="49"/>
      <c r="IB9" s="48"/>
      <c r="IC9" s="49"/>
      <c r="ID9" s="92"/>
    </row>
    <row r="10" spans="1:238" ht="18.75" customHeight="1">
      <c r="A10" s="29"/>
      <c r="B10" s="11"/>
      <c r="C10" s="11"/>
      <c r="D10" s="12"/>
      <c r="E10" s="12"/>
      <c r="F10" s="12"/>
      <c r="G10" s="12"/>
      <c r="H10" s="55"/>
      <c r="I10" s="55"/>
      <c r="J10" s="55"/>
      <c r="K10" s="55"/>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35" t="s">
        <v>7</v>
      </c>
      <c r="BS10" s="36"/>
      <c r="BT10" s="36"/>
      <c r="BU10" s="36"/>
      <c r="BV10" s="36"/>
      <c r="BW10" s="36"/>
      <c r="BX10" s="36"/>
      <c r="BY10" s="36"/>
      <c r="BZ10" s="36"/>
      <c r="CA10" s="36"/>
      <c r="CB10" s="150"/>
      <c r="CC10" s="150"/>
      <c r="CD10" s="150"/>
      <c r="CE10" s="150"/>
      <c r="CF10" s="150"/>
      <c r="CG10" s="150"/>
      <c r="CH10" s="150"/>
      <c r="CI10" s="150"/>
      <c r="CJ10" s="150"/>
      <c r="CK10" s="150"/>
      <c r="CL10" s="150"/>
      <c r="CM10" s="150"/>
      <c r="CN10" s="150"/>
      <c r="CO10" s="150"/>
      <c r="CP10" s="150"/>
      <c r="CQ10" s="150"/>
      <c r="CR10" s="150"/>
      <c r="CS10" s="150"/>
      <c r="CT10" s="150"/>
      <c r="CU10" s="150"/>
      <c r="CV10" s="150"/>
      <c r="CW10" s="150"/>
      <c r="CX10" s="150"/>
      <c r="CY10" s="150"/>
      <c r="CZ10" s="150"/>
      <c r="DA10" s="150"/>
      <c r="DB10" s="150"/>
      <c r="DC10" s="150"/>
      <c r="DD10" s="150"/>
      <c r="DE10" s="150"/>
      <c r="DF10" s="150"/>
      <c r="DG10" s="150"/>
      <c r="DH10" s="150"/>
      <c r="DI10" s="150"/>
      <c r="DJ10" s="150"/>
      <c r="DK10" s="150"/>
      <c r="DL10" s="150"/>
      <c r="DM10" s="150"/>
      <c r="DN10" s="150"/>
      <c r="DO10" s="512"/>
      <c r="DP10" s="47"/>
      <c r="DQ10" s="571"/>
      <c r="DR10" s="70"/>
      <c r="DS10" s="71"/>
      <c r="DT10" s="72"/>
      <c r="DU10" s="72"/>
      <c r="DV10" s="72"/>
      <c r="DW10" s="73"/>
      <c r="DX10" s="40"/>
      <c r="DY10" s="51"/>
      <c r="DZ10" s="51"/>
      <c r="EA10" s="42"/>
      <c r="EB10" s="78"/>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80"/>
      <c r="GH10" s="84" t="s">
        <v>7</v>
      </c>
      <c r="GI10" s="85"/>
      <c r="GJ10" s="85"/>
      <c r="GK10" s="85"/>
      <c r="GL10" s="85"/>
      <c r="GM10" s="85"/>
      <c r="GN10" s="85"/>
      <c r="GO10" s="85"/>
      <c r="GP10" s="85"/>
      <c r="GQ10" s="85"/>
      <c r="GR10" s="86" t="str">
        <f>IF(CB10="","",CB10)</f>
        <v/>
      </c>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7"/>
    </row>
    <row r="11" spans="1:238" ht="18" customHeight="1">
      <c r="A11" s="29"/>
      <c r="B11" s="11"/>
      <c r="C11" s="11"/>
      <c r="D11" s="12"/>
      <c r="E11" s="12"/>
      <c r="F11" s="12"/>
      <c r="G11" s="12"/>
      <c r="H11" s="55"/>
      <c r="I11" s="55"/>
      <c r="J11" s="55"/>
      <c r="K11" s="55"/>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139" t="s">
        <v>19</v>
      </c>
      <c r="BS11" s="139"/>
      <c r="BT11" s="140"/>
      <c r="BU11" s="35" t="s">
        <v>14</v>
      </c>
      <c r="BV11" s="36"/>
      <c r="BW11" s="36"/>
      <c r="BX11" s="36"/>
      <c r="BY11" s="36"/>
      <c r="BZ11" s="36"/>
      <c r="CA11" s="36"/>
      <c r="CB11" s="36"/>
      <c r="CC11" s="36"/>
      <c r="CD11" s="36"/>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c r="DC11" s="141"/>
      <c r="DD11" s="141"/>
      <c r="DE11" s="141"/>
      <c r="DF11" s="141"/>
      <c r="DG11" s="141"/>
      <c r="DH11" s="141"/>
      <c r="DI11" s="141"/>
      <c r="DJ11" s="141"/>
      <c r="DK11" s="141"/>
      <c r="DL11" s="141"/>
      <c r="DM11" s="141"/>
      <c r="DN11" s="141"/>
      <c r="DO11" s="512"/>
      <c r="DP11" s="47"/>
      <c r="DQ11" s="571"/>
      <c r="DR11" s="70"/>
      <c r="DS11" s="71"/>
      <c r="DT11" s="72"/>
      <c r="DU11" s="72"/>
      <c r="DV11" s="72"/>
      <c r="DW11" s="73"/>
      <c r="DX11" s="40"/>
      <c r="DY11" s="51"/>
      <c r="DZ11" s="51"/>
      <c r="EA11" s="42"/>
      <c r="EB11" s="78"/>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80"/>
      <c r="GH11" s="142" t="s">
        <v>19</v>
      </c>
      <c r="GI11" s="143"/>
      <c r="GJ11" s="144"/>
      <c r="GK11" s="88" t="s">
        <v>14</v>
      </c>
      <c r="GL11" s="85"/>
      <c r="GM11" s="85"/>
      <c r="GN11" s="85"/>
      <c r="GO11" s="85"/>
      <c r="GP11" s="85"/>
      <c r="GQ11" s="85"/>
      <c r="GR11" s="85"/>
      <c r="GS11" s="85"/>
      <c r="GT11" s="85"/>
      <c r="GU11" s="86" t="str">
        <f>IF(CE11="","",CE11)</f>
        <v/>
      </c>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7"/>
    </row>
    <row r="12" spans="1:238" ht="30.75" customHeight="1">
      <c r="A12" s="29"/>
      <c r="B12" s="11"/>
      <c r="C12" s="11"/>
      <c r="D12" s="12"/>
      <c r="E12" s="12"/>
      <c r="F12" s="12"/>
      <c r="G12" s="12"/>
      <c r="H12" s="55"/>
      <c r="I12" s="55"/>
      <c r="J12" s="55"/>
      <c r="K12" s="55"/>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139"/>
      <c r="BS12" s="139"/>
      <c r="BT12" s="140"/>
      <c r="BU12" s="148"/>
      <c r="BV12" s="149"/>
      <c r="BW12" s="149"/>
      <c r="BX12" s="149"/>
      <c r="BY12" s="149"/>
      <c r="BZ12" s="149"/>
      <c r="CA12" s="149"/>
      <c r="CB12" s="149"/>
      <c r="CC12" s="149"/>
      <c r="CD12" s="149"/>
      <c r="CE12" s="149"/>
      <c r="CF12" s="149"/>
      <c r="CG12" s="149"/>
      <c r="CH12" s="149"/>
      <c r="CI12" s="149"/>
      <c r="CJ12" s="149"/>
      <c r="CK12" s="149"/>
      <c r="CL12" s="149"/>
      <c r="CM12" s="149"/>
      <c r="CN12" s="149"/>
      <c r="CO12" s="149"/>
      <c r="CP12" s="149"/>
      <c r="CQ12" s="149"/>
      <c r="CR12" s="149"/>
      <c r="CS12" s="149"/>
      <c r="CT12" s="149"/>
      <c r="CU12" s="149"/>
      <c r="CV12" s="149"/>
      <c r="CW12" s="149"/>
      <c r="CX12" s="149"/>
      <c r="CY12" s="149"/>
      <c r="CZ12" s="149"/>
      <c r="DA12" s="149"/>
      <c r="DB12" s="149"/>
      <c r="DC12" s="149"/>
      <c r="DD12" s="149"/>
      <c r="DE12" s="149"/>
      <c r="DF12" s="149"/>
      <c r="DG12" s="149"/>
      <c r="DH12" s="149"/>
      <c r="DI12" s="149"/>
      <c r="DJ12" s="149"/>
      <c r="DK12" s="149"/>
      <c r="DL12" s="149"/>
      <c r="DM12" s="149"/>
      <c r="DN12" s="149"/>
      <c r="DO12" s="512"/>
      <c r="DP12" s="47"/>
      <c r="DQ12" s="571"/>
      <c r="DR12" s="70"/>
      <c r="DS12" s="71"/>
      <c r="DT12" s="72"/>
      <c r="DU12" s="72"/>
      <c r="DV12" s="72"/>
      <c r="DW12" s="73"/>
      <c r="DX12" s="43"/>
      <c r="DY12" s="44"/>
      <c r="DZ12" s="44"/>
      <c r="EA12" s="45"/>
      <c r="EB12" s="81"/>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3"/>
      <c r="GH12" s="145"/>
      <c r="GI12" s="146"/>
      <c r="GJ12" s="147"/>
      <c r="GK12" s="89" t="str">
        <f>IF(BU12="","",BU12)</f>
        <v/>
      </c>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0"/>
      <c r="HS12" s="90"/>
      <c r="HT12" s="90"/>
      <c r="HU12" s="90"/>
      <c r="HV12" s="90"/>
      <c r="HW12" s="90"/>
      <c r="HX12" s="90"/>
      <c r="HY12" s="90"/>
      <c r="HZ12" s="90"/>
      <c r="IA12" s="90"/>
      <c r="IB12" s="90"/>
      <c r="IC12" s="90"/>
      <c r="ID12" s="91"/>
    </row>
    <row r="13" spans="1:238" ht="23.25" customHeight="1">
      <c r="A13" s="29"/>
      <c r="B13" s="116" t="s">
        <v>25</v>
      </c>
      <c r="C13" s="117"/>
      <c r="D13" s="117"/>
      <c r="E13" s="117"/>
      <c r="F13" s="117"/>
      <c r="G13" s="117"/>
      <c r="H13" s="117"/>
      <c r="I13" s="117"/>
      <c r="J13" s="117"/>
      <c r="K13" s="117"/>
      <c r="L13" s="117"/>
      <c r="M13" s="117"/>
      <c r="N13" s="117"/>
      <c r="O13" s="117"/>
      <c r="P13" s="117"/>
      <c r="Q13" s="117"/>
      <c r="R13" s="117"/>
      <c r="S13" s="117"/>
      <c r="T13" s="117"/>
      <c r="U13" s="117"/>
      <c r="V13" s="117"/>
      <c r="W13" s="117"/>
      <c r="X13" s="118"/>
      <c r="Y13" s="119" t="s">
        <v>95</v>
      </c>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1"/>
      <c r="AV13" s="122" t="s">
        <v>17</v>
      </c>
      <c r="AW13" s="44"/>
      <c r="AX13" s="44"/>
      <c r="AY13" s="44"/>
      <c r="AZ13" s="44"/>
      <c r="BA13" s="44"/>
      <c r="BB13" s="44"/>
      <c r="BC13" s="44"/>
      <c r="BD13" s="44"/>
      <c r="BE13" s="44"/>
      <c r="BF13" s="44"/>
      <c r="BG13" s="44"/>
      <c r="BH13" s="44"/>
      <c r="BI13" s="44"/>
      <c r="BJ13" s="44"/>
      <c r="BK13" s="44"/>
      <c r="BL13" s="44"/>
      <c r="BM13" s="44"/>
      <c r="BN13" s="44"/>
      <c r="BO13" s="44"/>
      <c r="BP13" s="44"/>
      <c r="BQ13" s="44"/>
      <c r="BR13" s="45"/>
      <c r="BS13" s="123" t="s">
        <v>16</v>
      </c>
      <c r="BT13" s="44"/>
      <c r="BU13" s="44"/>
      <c r="BV13" s="44"/>
      <c r="BW13" s="44"/>
      <c r="BX13" s="44"/>
      <c r="BY13" s="44"/>
      <c r="BZ13" s="44"/>
      <c r="CA13" s="44"/>
      <c r="CB13" s="44"/>
      <c r="CC13" s="44"/>
      <c r="CD13" s="44"/>
      <c r="CE13" s="44"/>
      <c r="CF13" s="44"/>
      <c r="CG13" s="44"/>
      <c r="CH13" s="44"/>
      <c r="CI13" s="44"/>
      <c r="CJ13" s="44"/>
      <c r="CK13" s="44"/>
      <c r="CL13" s="44"/>
      <c r="CM13" s="44"/>
      <c r="CN13" s="44"/>
      <c r="CO13" s="44"/>
      <c r="CP13" s="123" t="s">
        <v>15</v>
      </c>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5"/>
      <c r="DO13" s="511"/>
      <c r="DP13" s="47"/>
      <c r="DQ13" s="571"/>
      <c r="DR13" s="126" t="s">
        <v>25</v>
      </c>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8"/>
      <c r="EO13" s="129" t="s">
        <v>95</v>
      </c>
      <c r="EP13" s="130"/>
      <c r="EQ13" s="130"/>
      <c r="ER13" s="130"/>
      <c r="ES13" s="130"/>
      <c r="ET13" s="130"/>
      <c r="EU13" s="130"/>
      <c r="EV13" s="130"/>
      <c r="EW13" s="130"/>
      <c r="EX13" s="130"/>
      <c r="EY13" s="130"/>
      <c r="EZ13" s="130"/>
      <c r="FA13" s="130"/>
      <c r="FB13" s="130"/>
      <c r="FC13" s="130"/>
      <c r="FD13" s="130"/>
      <c r="FE13" s="130"/>
      <c r="FF13" s="130"/>
      <c r="FG13" s="130"/>
      <c r="FH13" s="130"/>
      <c r="FI13" s="130"/>
      <c r="FJ13" s="130"/>
      <c r="FK13" s="131"/>
      <c r="FL13" s="132" t="s">
        <v>17</v>
      </c>
      <c r="FM13" s="32"/>
      <c r="FN13" s="32"/>
      <c r="FO13" s="32"/>
      <c r="FP13" s="32"/>
      <c r="FQ13" s="32"/>
      <c r="FR13" s="32"/>
      <c r="FS13" s="32"/>
      <c r="FT13" s="32"/>
      <c r="FU13" s="32"/>
      <c r="FV13" s="32"/>
      <c r="FW13" s="32"/>
      <c r="FX13" s="32"/>
      <c r="FY13" s="32"/>
      <c r="FZ13" s="32"/>
      <c r="GA13" s="32"/>
      <c r="GB13" s="32"/>
      <c r="GC13" s="32"/>
      <c r="GD13" s="32"/>
      <c r="GE13" s="32"/>
      <c r="GF13" s="32"/>
      <c r="GG13" s="32"/>
      <c r="GH13" s="33"/>
      <c r="GI13" s="133" t="s">
        <v>16</v>
      </c>
      <c r="GJ13" s="32"/>
      <c r="GK13" s="32"/>
      <c r="GL13" s="32"/>
      <c r="GM13" s="32"/>
      <c r="GN13" s="32"/>
      <c r="GO13" s="32"/>
      <c r="GP13" s="32"/>
      <c r="GQ13" s="32"/>
      <c r="GR13" s="32"/>
      <c r="GS13" s="32"/>
      <c r="GT13" s="32"/>
      <c r="GU13" s="32"/>
      <c r="GV13" s="32"/>
      <c r="GW13" s="32"/>
      <c r="GX13" s="32"/>
      <c r="GY13" s="32"/>
      <c r="GZ13" s="32"/>
      <c r="HA13" s="32"/>
      <c r="HB13" s="32"/>
      <c r="HC13" s="32"/>
      <c r="HD13" s="32"/>
      <c r="HE13" s="32"/>
      <c r="HF13" s="133" t="s">
        <v>15</v>
      </c>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5"/>
    </row>
    <row r="14" spans="1:238" ht="10.5" customHeight="1">
      <c r="A14" s="29"/>
      <c r="B14" s="39" t="s">
        <v>110</v>
      </c>
      <c r="C14" s="9"/>
      <c r="D14" s="9"/>
      <c r="E14" s="9"/>
      <c r="F14" s="9"/>
      <c r="G14" s="9"/>
      <c r="H14" s="9"/>
      <c r="I14" s="9"/>
      <c r="J14" s="9"/>
      <c r="K14" s="9"/>
      <c r="L14" s="9"/>
      <c r="M14" s="9"/>
      <c r="N14" s="9"/>
      <c r="O14" s="9"/>
      <c r="P14" s="9"/>
      <c r="Q14" s="9"/>
      <c r="R14" s="9"/>
      <c r="S14" s="9"/>
      <c r="T14" s="9"/>
      <c r="U14" s="9"/>
      <c r="V14" s="9"/>
      <c r="W14" s="9"/>
      <c r="X14" s="10"/>
      <c r="Y14" s="93" t="s">
        <v>124</v>
      </c>
      <c r="Z14" s="94"/>
      <c r="AA14" s="94"/>
      <c r="AB14" s="94"/>
      <c r="AC14" s="94"/>
      <c r="AD14" s="94"/>
      <c r="AE14" s="94"/>
      <c r="AF14" s="94"/>
      <c r="AG14" s="94"/>
      <c r="AH14" s="94"/>
      <c r="AI14" s="94"/>
      <c r="AJ14" s="94"/>
      <c r="AK14" s="94"/>
      <c r="AL14" s="94"/>
      <c r="AM14" s="94"/>
      <c r="AN14" s="94"/>
      <c r="AO14" s="94"/>
      <c r="AP14" s="94"/>
      <c r="AQ14" s="94"/>
      <c r="AR14" s="94"/>
      <c r="AS14" s="94"/>
      <c r="AT14" s="94"/>
      <c r="AU14" s="95"/>
      <c r="AV14" s="96" t="s">
        <v>123</v>
      </c>
      <c r="AW14" s="96"/>
      <c r="AX14" s="96"/>
      <c r="AY14" s="96"/>
      <c r="AZ14" s="96"/>
      <c r="BA14" s="96"/>
      <c r="BB14" s="96"/>
      <c r="BC14" s="96"/>
      <c r="BD14" s="96"/>
      <c r="BE14" s="96"/>
      <c r="BF14" s="96"/>
      <c r="BG14" s="96"/>
      <c r="BH14" s="96"/>
      <c r="BI14" s="96"/>
      <c r="BJ14" s="96"/>
      <c r="BK14" s="96"/>
      <c r="BL14" s="96"/>
      <c r="BM14" s="96"/>
      <c r="BN14" s="96"/>
      <c r="BO14" s="96"/>
      <c r="BP14" s="96"/>
      <c r="BQ14" s="96"/>
      <c r="BR14" s="96"/>
      <c r="BS14" s="97" t="s">
        <v>122</v>
      </c>
      <c r="BT14" s="98"/>
      <c r="BU14" s="98"/>
      <c r="BV14" s="98"/>
      <c r="BW14" s="98"/>
      <c r="BX14" s="98"/>
      <c r="BY14" s="98"/>
      <c r="BZ14" s="98"/>
      <c r="CA14" s="98"/>
      <c r="CB14" s="98"/>
      <c r="CC14" s="98"/>
      <c r="CD14" s="98"/>
      <c r="CE14" s="98"/>
      <c r="CF14" s="98"/>
      <c r="CG14" s="98"/>
      <c r="CH14" s="98"/>
      <c r="CI14" s="98"/>
      <c r="CJ14" s="98"/>
      <c r="CK14" s="98"/>
      <c r="CL14" s="98"/>
      <c r="CM14" s="98"/>
      <c r="CN14" s="98"/>
      <c r="CO14" s="98"/>
      <c r="CP14" s="97" t="s">
        <v>126</v>
      </c>
      <c r="CQ14" s="172"/>
      <c r="CR14" s="172"/>
      <c r="CS14" s="172"/>
      <c r="CT14" s="172"/>
      <c r="CU14" s="172"/>
      <c r="CV14" s="172"/>
      <c r="CW14" s="172"/>
      <c r="CX14" s="172"/>
      <c r="CY14" s="172"/>
      <c r="CZ14" s="172"/>
      <c r="DA14" s="172"/>
      <c r="DB14" s="172"/>
      <c r="DC14" s="172"/>
      <c r="DD14" s="172"/>
      <c r="DE14" s="172"/>
      <c r="DF14" s="172"/>
      <c r="DG14" s="172"/>
      <c r="DH14" s="172"/>
      <c r="DI14" s="172"/>
      <c r="DJ14" s="172"/>
      <c r="DK14" s="172"/>
      <c r="DL14" s="172"/>
      <c r="DM14" s="172"/>
      <c r="DN14" s="172"/>
      <c r="DO14" s="511"/>
      <c r="DP14" s="47"/>
      <c r="DQ14" s="571"/>
      <c r="DR14" s="164" t="str">
        <f>IF(B14="","",B14)</f>
        <v>給　　　　　料</v>
      </c>
      <c r="DS14" s="9"/>
      <c r="DT14" s="9"/>
      <c r="DU14" s="9"/>
      <c r="DV14" s="9"/>
      <c r="DW14" s="9"/>
      <c r="DX14" s="9"/>
      <c r="DY14" s="9"/>
      <c r="DZ14" s="9"/>
      <c r="EA14" s="9"/>
      <c r="EB14" s="9"/>
      <c r="EC14" s="9"/>
      <c r="ED14" s="9"/>
      <c r="EE14" s="9"/>
      <c r="EF14" s="9"/>
      <c r="EG14" s="9"/>
      <c r="EH14" s="9"/>
      <c r="EI14" s="9"/>
      <c r="EJ14" s="9"/>
      <c r="EK14" s="9"/>
      <c r="EL14" s="9"/>
      <c r="EM14" s="9"/>
      <c r="EN14" s="10"/>
      <c r="EO14" s="93" t="s">
        <v>124</v>
      </c>
      <c r="EP14" s="94"/>
      <c r="EQ14" s="94"/>
      <c r="ER14" s="94"/>
      <c r="ES14" s="94"/>
      <c r="ET14" s="94"/>
      <c r="EU14" s="94"/>
      <c r="EV14" s="94"/>
      <c r="EW14" s="94"/>
      <c r="EX14" s="94"/>
      <c r="EY14" s="94"/>
      <c r="EZ14" s="94"/>
      <c r="FA14" s="94"/>
      <c r="FB14" s="94"/>
      <c r="FC14" s="94"/>
      <c r="FD14" s="94"/>
      <c r="FE14" s="94"/>
      <c r="FF14" s="94"/>
      <c r="FG14" s="94"/>
      <c r="FH14" s="94"/>
      <c r="FI14" s="94"/>
      <c r="FJ14" s="94"/>
      <c r="FK14" s="95"/>
      <c r="FL14" s="96" t="s">
        <v>128</v>
      </c>
      <c r="FM14" s="96"/>
      <c r="FN14" s="96"/>
      <c r="FO14" s="96"/>
      <c r="FP14" s="96"/>
      <c r="FQ14" s="96"/>
      <c r="FR14" s="96"/>
      <c r="FS14" s="96"/>
      <c r="FT14" s="96"/>
      <c r="FU14" s="96"/>
      <c r="FV14" s="96"/>
      <c r="FW14" s="96"/>
      <c r="FX14" s="96"/>
      <c r="FY14" s="96"/>
      <c r="FZ14" s="96"/>
      <c r="GA14" s="96"/>
      <c r="GB14" s="96"/>
      <c r="GC14" s="96"/>
      <c r="GD14" s="96"/>
      <c r="GE14" s="96"/>
      <c r="GF14" s="96"/>
      <c r="GG14" s="96"/>
      <c r="GH14" s="96"/>
      <c r="GI14" s="97" t="s">
        <v>18</v>
      </c>
      <c r="GJ14" s="98"/>
      <c r="GK14" s="98"/>
      <c r="GL14" s="98"/>
      <c r="GM14" s="98"/>
      <c r="GN14" s="98"/>
      <c r="GO14" s="98"/>
      <c r="GP14" s="98"/>
      <c r="GQ14" s="98"/>
      <c r="GR14" s="98"/>
      <c r="GS14" s="98"/>
      <c r="GT14" s="98"/>
      <c r="GU14" s="98"/>
      <c r="GV14" s="98"/>
      <c r="GW14" s="98"/>
      <c r="GX14" s="98"/>
      <c r="GY14" s="98"/>
      <c r="GZ14" s="98"/>
      <c r="HA14" s="98"/>
      <c r="HB14" s="98"/>
      <c r="HC14" s="98"/>
      <c r="HD14" s="98"/>
      <c r="HE14" s="98"/>
      <c r="HF14" s="104" t="s">
        <v>126</v>
      </c>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row>
    <row r="15" spans="1:238" ht="12.75" customHeight="1">
      <c r="A15" s="29"/>
      <c r="B15" s="40"/>
      <c r="C15" s="41"/>
      <c r="D15" s="41"/>
      <c r="E15" s="41"/>
      <c r="F15" s="41"/>
      <c r="G15" s="41"/>
      <c r="H15" s="41"/>
      <c r="I15" s="41"/>
      <c r="J15" s="41"/>
      <c r="K15" s="41"/>
      <c r="L15" s="41"/>
      <c r="M15" s="41"/>
      <c r="N15" s="41"/>
      <c r="O15" s="41"/>
      <c r="P15" s="41"/>
      <c r="Q15" s="41"/>
      <c r="R15" s="41"/>
      <c r="S15" s="41"/>
      <c r="T15" s="41"/>
      <c r="U15" s="41"/>
      <c r="V15" s="41"/>
      <c r="W15" s="41"/>
      <c r="X15" s="42"/>
      <c r="Y15" s="46" t="s">
        <v>125</v>
      </c>
      <c r="Z15" s="47"/>
      <c r="AA15" s="151"/>
      <c r="AB15" s="152"/>
      <c r="AC15" s="152"/>
      <c r="AD15" s="152"/>
      <c r="AE15" s="152"/>
      <c r="AF15" s="152"/>
      <c r="AG15" s="152"/>
      <c r="AH15" s="152"/>
      <c r="AI15" s="152"/>
      <c r="AJ15" s="152"/>
      <c r="AK15" s="152"/>
      <c r="AL15" s="152"/>
      <c r="AM15" s="152"/>
      <c r="AN15" s="152"/>
      <c r="AO15" s="152"/>
      <c r="AP15" s="152"/>
      <c r="AQ15" s="152"/>
      <c r="AR15" s="152"/>
      <c r="AS15" s="152"/>
      <c r="AT15" s="152"/>
      <c r="AU15" s="153"/>
      <c r="AV15" s="99" t="str">
        <f>IF(K4="☑",IF(Y16&lt;=550999,0,IF(Y16&lt;=1618999,Y16-550000-DD38,IF(Y16&lt;=1619999,1069000-DD38,IF(Y16&lt;=1621999,1070000-DD38,IF(Y16&lt;=1623999,1072000-DD38,IF(Y16&lt;=1627999,1074000-DD38,IF(Y16&lt;=1799999,2.4*ROUNDDOWN(Y16/4,-3)+100000-DD38,IF(Y16&lt;=3599999,2.8*ROUNDDOWN(Y16/4,-3)-80000-DD38,IF(Y16&lt;=6599999,3.2*ROUNDDOWN(Y16/4,-3)-440000-DD38,IF(Y16&lt;=8499999,ROUNDDOWN(Y16*0.9,0)-1100000-DD38,Y16-1950000-DD38))))))))))," ")</f>
        <v xml:space="preserve"> </v>
      </c>
      <c r="AW15" s="47"/>
      <c r="AX15" s="47"/>
      <c r="AY15" s="47"/>
      <c r="AZ15" s="47"/>
      <c r="BA15" s="47"/>
      <c r="BB15" s="47"/>
      <c r="BC15" s="47"/>
      <c r="BD15" s="47"/>
      <c r="BE15" s="47"/>
      <c r="BF15" s="47"/>
      <c r="BG15" s="47"/>
      <c r="BH15" s="47"/>
      <c r="BI15" s="47"/>
      <c r="BJ15" s="47"/>
      <c r="BK15" s="47"/>
      <c r="BL15" s="47"/>
      <c r="BM15" s="47"/>
      <c r="BN15" s="47"/>
      <c r="BO15" s="47"/>
      <c r="BP15" s="47"/>
      <c r="BQ15" s="47"/>
      <c r="BR15" s="100"/>
      <c r="BS15" s="154" t="str">
        <f>IF(K4="　","　",AF77+BK79+BK80+BK81+BK82+BK83+BK84+BK85+BK86+BK87+BK88+B25+BK78+BI24+AF79+AF80+AF81+AF82+AF83+IF(CH38="　",480000,CH38))</f>
        <v>　</v>
      </c>
      <c r="BT15" s="155"/>
      <c r="BU15" s="155"/>
      <c r="BV15" s="155"/>
      <c r="BW15" s="155"/>
      <c r="BX15" s="155"/>
      <c r="BY15" s="155"/>
      <c r="BZ15" s="155"/>
      <c r="CA15" s="155"/>
      <c r="CB15" s="155"/>
      <c r="CC15" s="155"/>
      <c r="CD15" s="155"/>
      <c r="CE15" s="155"/>
      <c r="CF15" s="155"/>
      <c r="CG15" s="155"/>
      <c r="CH15" s="155"/>
      <c r="CI15" s="155"/>
      <c r="CJ15" s="155"/>
      <c r="CK15" s="155"/>
      <c r="CL15" s="155"/>
      <c r="CM15" s="155"/>
      <c r="CN15" s="155"/>
      <c r="CO15" s="156"/>
      <c r="CP15" s="160" t="s">
        <v>125</v>
      </c>
      <c r="CQ15" s="161"/>
      <c r="CR15" s="162"/>
      <c r="CS15" s="162"/>
      <c r="CT15" s="162"/>
      <c r="CU15" s="162"/>
      <c r="CV15" s="162"/>
      <c r="CW15" s="162"/>
      <c r="CX15" s="162"/>
      <c r="CY15" s="162"/>
      <c r="CZ15" s="162"/>
      <c r="DA15" s="162"/>
      <c r="DB15" s="162"/>
      <c r="DC15" s="162"/>
      <c r="DD15" s="162"/>
      <c r="DE15" s="162"/>
      <c r="DF15" s="162"/>
      <c r="DG15" s="162"/>
      <c r="DH15" s="162"/>
      <c r="DI15" s="162"/>
      <c r="DJ15" s="162"/>
      <c r="DK15" s="162"/>
      <c r="DL15" s="162"/>
      <c r="DM15" s="162"/>
      <c r="DN15" s="163"/>
      <c r="DO15" s="511"/>
      <c r="DP15" s="47"/>
      <c r="DQ15" s="571"/>
      <c r="DR15" s="40"/>
      <c r="DS15" s="41"/>
      <c r="DT15" s="41"/>
      <c r="DU15" s="41"/>
      <c r="DV15" s="41"/>
      <c r="DW15" s="41"/>
      <c r="DX15" s="41"/>
      <c r="DY15" s="41"/>
      <c r="DZ15" s="41"/>
      <c r="EA15" s="41"/>
      <c r="EB15" s="41"/>
      <c r="EC15" s="41"/>
      <c r="ED15" s="41"/>
      <c r="EE15" s="41"/>
      <c r="EF15" s="41"/>
      <c r="EG15" s="41"/>
      <c r="EH15" s="41"/>
      <c r="EI15" s="41"/>
      <c r="EJ15" s="41"/>
      <c r="EK15" s="41"/>
      <c r="EL15" s="41"/>
      <c r="EM15" s="41"/>
      <c r="EN15" s="42"/>
      <c r="EO15" s="46" t="s">
        <v>127</v>
      </c>
      <c r="EP15" s="47"/>
      <c r="EQ15" s="179" t="str">
        <f>IF(AA15="","",AA15)</f>
        <v/>
      </c>
      <c r="ER15" s="180"/>
      <c r="ES15" s="180"/>
      <c r="ET15" s="180"/>
      <c r="EU15" s="180"/>
      <c r="EV15" s="180"/>
      <c r="EW15" s="180"/>
      <c r="EX15" s="180"/>
      <c r="EY15" s="180"/>
      <c r="EZ15" s="180"/>
      <c r="FA15" s="180"/>
      <c r="FB15" s="180"/>
      <c r="FC15" s="180"/>
      <c r="FD15" s="180"/>
      <c r="FE15" s="180"/>
      <c r="FF15" s="180"/>
      <c r="FG15" s="180"/>
      <c r="FH15" s="180"/>
      <c r="FI15" s="180"/>
      <c r="FJ15" s="180"/>
      <c r="FK15" s="181"/>
      <c r="FL15" s="99" t="str">
        <f>IF(AV15="","",AV15)</f>
        <v xml:space="preserve"> </v>
      </c>
      <c r="FM15" s="47"/>
      <c r="FN15" s="47"/>
      <c r="FO15" s="47"/>
      <c r="FP15" s="47"/>
      <c r="FQ15" s="47"/>
      <c r="FR15" s="47"/>
      <c r="FS15" s="47"/>
      <c r="FT15" s="47"/>
      <c r="FU15" s="47"/>
      <c r="FV15" s="47"/>
      <c r="FW15" s="47"/>
      <c r="FX15" s="47"/>
      <c r="FY15" s="47"/>
      <c r="FZ15" s="47"/>
      <c r="GA15" s="47"/>
      <c r="GB15" s="47"/>
      <c r="GC15" s="47"/>
      <c r="GD15" s="47"/>
      <c r="GE15" s="47"/>
      <c r="GF15" s="47"/>
      <c r="GG15" s="47"/>
      <c r="GH15" s="100"/>
      <c r="GI15" s="99" t="str">
        <f>IF(BS15="","",BS15)</f>
        <v>　</v>
      </c>
      <c r="GJ15" s="47"/>
      <c r="GK15" s="47"/>
      <c r="GL15" s="47"/>
      <c r="GM15" s="47"/>
      <c r="GN15" s="47"/>
      <c r="GO15" s="47"/>
      <c r="GP15" s="47"/>
      <c r="GQ15" s="47"/>
      <c r="GR15" s="47"/>
      <c r="GS15" s="47"/>
      <c r="GT15" s="47"/>
      <c r="GU15" s="47"/>
      <c r="GV15" s="47"/>
      <c r="GW15" s="47"/>
      <c r="GX15" s="47"/>
      <c r="GY15" s="47"/>
      <c r="GZ15" s="47"/>
      <c r="HA15" s="47"/>
      <c r="HB15" s="47"/>
      <c r="HC15" s="47"/>
      <c r="HD15" s="47"/>
      <c r="HE15" s="100"/>
      <c r="HF15" s="109" t="s">
        <v>125</v>
      </c>
      <c r="HG15" s="110"/>
      <c r="HH15" s="111" t="str">
        <f>IF(CR15="","",CR15)</f>
        <v/>
      </c>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3"/>
    </row>
    <row r="16" spans="1:238" ht="28.5" customHeight="1">
      <c r="A16" s="29"/>
      <c r="B16" s="43"/>
      <c r="C16" s="44"/>
      <c r="D16" s="44"/>
      <c r="E16" s="44"/>
      <c r="F16" s="44"/>
      <c r="G16" s="44"/>
      <c r="H16" s="44"/>
      <c r="I16" s="44"/>
      <c r="J16" s="44"/>
      <c r="K16" s="44"/>
      <c r="L16" s="44"/>
      <c r="M16" s="44"/>
      <c r="N16" s="44"/>
      <c r="O16" s="44"/>
      <c r="P16" s="44"/>
      <c r="Q16" s="44"/>
      <c r="R16" s="44"/>
      <c r="S16" s="44"/>
      <c r="T16" s="44"/>
      <c r="U16" s="44"/>
      <c r="V16" s="44"/>
      <c r="W16" s="44"/>
      <c r="X16" s="45"/>
      <c r="Y16" s="173"/>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5"/>
      <c r="AV16" s="101"/>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3"/>
      <c r="BS16" s="157"/>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9"/>
      <c r="CP16" s="176"/>
      <c r="CQ16" s="177"/>
      <c r="CR16" s="177"/>
      <c r="CS16" s="177"/>
      <c r="CT16" s="177"/>
      <c r="CU16" s="177"/>
      <c r="CV16" s="177"/>
      <c r="CW16" s="177"/>
      <c r="CX16" s="177"/>
      <c r="CY16" s="177"/>
      <c r="CZ16" s="177"/>
      <c r="DA16" s="177"/>
      <c r="DB16" s="177"/>
      <c r="DC16" s="177"/>
      <c r="DD16" s="177"/>
      <c r="DE16" s="177"/>
      <c r="DF16" s="177"/>
      <c r="DG16" s="177"/>
      <c r="DH16" s="177"/>
      <c r="DI16" s="177"/>
      <c r="DJ16" s="177"/>
      <c r="DK16" s="177"/>
      <c r="DL16" s="177"/>
      <c r="DM16" s="177"/>
      <c r="DN16" s="178"/>
      <c r="DO16" s="511"/>
      <c r="DP16" s="47"/>
      <c r="DQ16" s="571"/>
      <c r="DR16" s="43"/>
      <c r="DS16" s="44"/>
      <c r="DT16" s="44"/>
      <c r="DU16" s="44"/>
      <c r="DV16" s="44"/>
      <c r="DW16" s="44"/>
      <c r="DX16" s="44"/>
      <c r="DY16" s="44"/>
      <c r="DZ16" s="44"/>
      <c r="EA16" s="44"/>
      <c r="EB16" s="44"/>
      <c r="EC16" s="44"/>
      <c r="ED16" s="44"/>
      <c r="EE16" s="44"/>
      <c r="EF16" s="44"/>
      <c r="EG16" s="44"/>
      <c r="EH16" s="44"/>
      <c r="EI16" s="44"/>
      <c r="EJ16" s="44"/>
      <c r="EK16" s="44"/>
      <c r="EL16" s="44"/>
      <c r="EM16" s="44"/>
      <c r="EN16" s="45"/>
      <c r="EO16" s="106" t="str">
        <f>IF(Y16="","",Y16)</f>
        <v/>
      </c>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3"/>
      <c r="FL16" s="101"/>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3"/>
      <c r="GI16" s="101"/>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3"/>
      <c r="HF16" s="106" t="str">
        <f>IF(CP16="","",CP16)</f>
        <v/>
      </c>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8"/>
    </row>
    <row r="17" spans="1:238" ht="17.25" customHeight="1">
      <c r="A17" s="29"/>
      <c r="B17" s="66" t="s">
        <v>20</v>
      </c>
      <c r="C17" s="191"/>
      <c r="D17" s="191"/>
      <c r="E17" s="191"/>
      <c r="F17" s="191"/>
      <c r="G17" s="191"/>
      <c r="H17" s="191"/>
      <c r="I17" s="191"/>
      <c r="J17" s="191"/>
      <c r="K17" s="191"/>
      <c r="L17" s="191"/>
      <c r="M17" s="191"/>
      <c r="N17" s="191"/>
      <c r="O17" s="191"/>
      <c r="P17" s="191"/>
      <c r="Q17" s="191"/>
      <c r="R17" s="191"/>
      <c r="S17" s="192"/>
      <c r="T17" s="165" t="s">
        <v>24</v>
      </c>
      <c r="U17" s="9"/>
      <c r="V17" s="9"/>
      <c r="W17" s="9"/>
      <c r="X17" s="9"/>
      <c r="Y17" s="9"/>
      <c r="Z17" s="9"/>
      <c r="AA17" s="9"/>
      <c r="AB17" s="9"/>
      <c r="AC17" s="9"/>
      <c r="AD17" s="9"/>
      <c r="AE17" s="9"/>
      <c r="AF17" s="9"/>
      <c r="AG17" s="9"/>
      <c r="AH17" s="9"/>
      <c r="AI17" s="9"/>
      <c r="AJ17" s="9"/>
      <c r="AK17" s="9"/>
      <c r="AL17" s="9"/>
      <c r="AM17" s="9"/>
      <c r="AN17" s="9"/>
      <c r="AO17" s="9"/>
      <c r="AP17" s="9"/>
      <c r="AQ17" s="166" t="s">
        <v>26</v>
      </c>
      <c r="AR17" s="167"/>
      <c r="AS17" s="167"/>
      <c r="AT17" s="167"/>
      <c r="AU17" s="167"/>
      <c r="AV17" s="167"/>
      <c r="AW17" s="167"/>
      <c r="AX17" s="167"/>
      <c r="AY17" s="167"/>
      <c r="AZ17" s="167"/>
      <c r="BA17" s="167"/>
      <c r="BB17" s="167"/>
      <c r="BC17" s="167"/>
      <c r="BD17" s="167"/>
      <c r="BE17" s="167"/>
      <c r="BF17" s="167"/>
      <c r="BG17" s="167"/>
      <c r="BH17" s="167"/>
      <c r="BI17" s="167"/>
      <c r="BJ17" s="167"/>
      <c r="BK17" s="167"/>
      <c r="BL17" s="167"/>
      <c r="BM17" s="167"/>
      <c r="BN17" s="167"/>
      <c r="BO17" s="167"/>
      <c r="BP17" s="167"/>
      <c r="BQ17" s="167"/>
      <c r="BR17" s="167"/>
      <c r="BS17" s="167"/>
      <c r="BT17" s="167"/>
      <c r="BU17" s="167"/>
      <c r="BV17" s="167"/>
      <c r="BW17" s="167"/>
      <c r="BX17" s="167"/>
      <c r="BY17" s="167"/>
      <c r="BZ17" s="167"/>
      <c r="CA17" s="167"/>
      <c r="CB17" s="167"/>
      <c r="CC17" s="167"/>
      <c r="CD17" s="168"/>
      <c r="CE17" s="193" t="s">
        <v>27</v>
      </c>
      <c r="CF17" s="194"/>
      <c r="CG17" s="194"/>
      <c r="CH17" s="194"/>
      <c r="CI17" s="194"/>
      <c r="CJ17" s="194"/>
      <c r="CK17" s="194"/>
      <c r="CL17" s="195"/>
      <c r="CM17" s="199" t="s">
        <v>138</v>
      </c>
      <c r="CN17" s="191"/>
      <c r="CO17" s="191"/>
      <c r="CP17" s="191"/>
      <c r="CQ17" s="191"/>
      <c r="CR17" s="191"/>
      <c r="CS17" s="191"/>
      <c r="CT17" s="191"/>
      <c r="CU17" s="191"/>
      <c r="CV17" s="191"/>
      <c r="CW17" s="191"/>
      <c r="CX17" s="191"/>
      <c r="CY17" s="191"/>
      <c r="CZ17" s="191"/>
      <c r="DA17" s="191"/>
      <c r="DB17" s="191"/>
      <c r="DC17" s="191"/>
      <c r="DD17" s="191"/>
      <c r="DE17" s="191"/>
      <c r="DF17" s="191"/>
      <c r="DG17" s="192"/>
      <c r="DH17" s="182" t="s">
        <v>34</v>
      </c>
      <c r="DI17" s="183"/>
      <c r="DJ17" s="183"/>
      <c r="DK17" s="183"/>
      <c r="DL17" s="183"/>
      <c r="DM17" s="183"/>
      <c r="DN17" s="184"/>
      <c r="DO17" s="511"/>
      <c r="DP17" s="47"/>
      <c r="DQ17" s="571"/>
      <c r="DR17" s="66" t="s">
        <v>20</v>
      </c>
      <c r="DS17" s="191"/>
      <c r="DT17" s="191"/>
      <c r="DU17" s="191"/>
      <c r="DV17" s="191"/>
      <c r="DW17" s="191"/>
      <c r="DX17" s="191"/>
      <c r="DY17" s="191"/>
      <c r="DZ17" s="191"/>
      <c r="EA17" s="191"/>
      <c r="EB17" s="191"/>
      <c r="EC17" s="191"/>
      <c r="ED17" s="191"/>
      <c r="EE17" s="191"/>
      <c r="EF17" s="191"/>
      <c r="EG17" s="191"/>
      <c r="EH17" s="191"/>
      <c r="EI17" s="192"/>
      <c r="EJ17" s="165" t="s">
        <v>24</v>
      </c>
      <c r="EK17" s="9"/>
      <c r="EL17" s="9"/>
      <c r="EM17" s="9"/>
      <c r="EN17" s="9"/>
      <c r="EO17" s="9"/>
      <c r="EP17" s="9"/>
      <c r="EQ17" s="9"/>
      <c r="ER17" s="9"/>
      <c r="ES17" s="9"/>
      <c r="ET17" s="9"/>
      <c r="EU17" s="9"/>
      <c r="EV17" s="9"/>
      <c r="EW17" s="9"/>
      <c r="EX17" s="9"/>
      <c r="EY17" s="9"/>
      <c r="EZ17" s="9"/>
      <c r="FA17" s="9"/>
      <c r="FB17" s="9"/>
      <c r="FC17" s="9"/>
      <c r="FD17" s="9"/>
      <c r="FE17" s="9"/>
      <c r="FF17" s="9"/>
      <c r="FG17" s="166" t="s">
        <v>26</v>
      </c>
      <c r="FH17" s="167"/>
      <c r="FI17" s="167"/>
      <c r="FJ17" s="167"/>
      <c r="FK17" s="167"/>
      <c r="FL17" s="167"/>
      <c r="FM17" s="167"/>
      <c r="FN17" s="167"/>
      <c r="FO17" s="167"/>
      <c r="FP17" s="167"/>
      <c r="FQ17" s="167"/>
      <c r="FR17" s="167"/>
      <c r="FS17" s="167"/>
      <c r="FT17" s="167"/>
      <c r="FU17" s="167"/>
      <c r="FV17" s="167"/>
      <c r="FW17" s="167"/>
      <c r="FX17" s="167"/>
      <c r="FY17" s="167"/>
      <c r="FZ17" s="167"/>
      <c r="GA17" s="167"/>
      <c r="GB17" s="167"/>
      <c r="GC17" s="167"/>
      <c r="GD17" s="167"/>
      <c r="GE17" s="167"/>
      <c r="GF17" s="167"/>
      <c r="GG17" s="167"/>
      <c r="GH17" s="167"/>
      <c r="GI17" s="167"/>
      <c r="GJ17" s="167"/>
      <c r="GK17" s="167"/>
      <c r="GL17" s="167"/>
      <c r="GM17" s="167"/>
      <c r="GN17" s="167"/>
      <c r="GO17" s="167"/>
      <c r="GP17" s="167"/>
      <c r="GQ17" s="167"/>
      <c r="GR17" s="167"/>
      <c r="GS17" s="167"/>
      <c r="GT17" s="168"/>
      <c r="GU17" s="193" t="s">
        <v>27</v>
      </c>
      <c r="GV17" s="194"/>
      <c r="GW17" s="194"/>
      <c r="GX17" s="194"/>
      <c r="GY17" s="194"/>
      <c r="GZ17" s="194"/>
      <c r="HA17" s="194"/>
      <c r="HB17" s="195"/>
      <c r="HC17" s="199" t="s">
        <v>28</v>
      </c>
      <c r="HD17" s="191"/>
      <c r="HE17" s="191"/>
      <c r="HF17" s="191"/>
      <c r="HG17" s="191"/>
      <c r="HH17" s="191"/>
      <c r="HI17" s="191"/>
      <c r="HJ17" s="191"/>
      <c r="HK17" s="191"/>
      <c r="HL17" s="191"/>
      <c r="HM17" s="191"/>
      <c r="HN17" s="191"/>
      <c r="HO17" s="191"/>
      <c r="HP17" s="191"/>
      <c r="HQ17" s="191"/>
      <c r="HR17" s="191"/>
      <c r="HS17" s="191"/>
      <c r="HT17" s="191"/>
      <c r="HU17" s="191"/>
      <c r="HV17" s="191"/>
      <c r="HW17" s="192"/>
      <c r="HX17" s="182" t="s">
        <v>34</v>
      </c>
      <c r="HY17" s="183"/>
      <c r="HZ17" s="183"/>
      <c r="IA17" s="183"/>
      <c r="IB17" s="183"/>
      <c r="IC17" s="183"/>
      <c r="ID17" s="184"/>
    </row>
    <row r="18" spans="1:238" ht="15" customHeight="1">
      <c r="A18" s="29"/>
      <c r="B18" s="204" t="s">
        <v>21</v>
      </c>
      <c r="C18" s="205"/>
      <c r="D18" s="205"/>
      <c r="E18" s="205"/>
      <c r="F18" s="205"/>
      <c r="G18" s="205"/>
      <c r="H18" s="205"/>
      <c r="I18" s="205"/>
      <c r="J18" s="205"/>
      <c r="K18" s="205"/>
      <c r="L18" s="205"/>
      <c r="M18" s="205"/>
      <c r="N18" s="206"/>
      <c r="O18" s="206"/>
      <c r="P18" s="206"/>
      <c r="Q18" s="206"/>
      <c r="R18" s="206"/>
      <c r="S18" s="207"/>
      <c r="T18" s="40"/>
      <c r="U18" s="41"/>
      <c r="V18" s="41"/>
      <c r="W18" s="41"/>
      <c r="X18" s="41"/>
      <c r="Y18" s="41"/>
      <c r="Z18" s="41"/>
      <c r="AA18" s="41"/>
      <c r="AB18" s="41"/>
      <c r="AC18" s="41"/>
      <c r="AD18" s="41"/>
      <c r="AE18" s="41"/>
      <c r="AF18" s="41"/>
      <c r="AG18" s="41"/>
      <c r="AH18" s="41"/>
      <c r="AI18" s="41"/>
      <c r="AJ18" s="41"/>
      <c r="AK18" s="41"/>
      <c r="AL18" s="41"/>
      <c r="AM18" s="41"/>
      <c r="AN18" s="41"/>
      <c r="AO18" s="41"/>
      <c r="AP18" s="41"/>
      <c r="AQ18" s="169"/>
      <c r="AR18" s="170"/>
      <c r="AS18" s="170"/>
      <c r="AT18" s="170"/>
      <c r="AU18" s="170"/>
      <c r="AV18" s="170"/>
      <c r="AW18" s="170"/>
      <c r="AX18" s="170"/>
      <c r="AY18" s="170"/>
      <c r="AZ18" s="170"/>
      <c r="BA18" s="170"/>
      <c r="BB18" s="170"/>
      <c r="BC18" s="170"/>
      <c r="BD18" s="170"/>
      <c r="BE18" s="170"/>
      <c r="BF18" s="170"/>
      <c r="BG18" s="170"/>
      <c r="BH18" s="170"/>
      <c r="BI18" s="170"/>
      <c r="BJ18" s="170"/>
      <c r="BK18" s="170"/>
      <c r="BL18" s="170"/>
      <c r="BM18" s="170"/>
      <c r="BN18" s="170"/>
      <c r="BO18" s="170"/>
      <c r="BP18" s="170"/>
      <c r="BQ18" s="170"/>
      <c r="BR18" s="170"/>
      <c r="BS18" s="170"/>
      <c r="BT18" s="170"/>
      <c r="BU18" s="170"/>
      <c r="BV18" s="170"/>
      <c r="BW18" s="170"/>
      <c r="BX18" s="170"/>
      <c r="BY18" s="170"/>
      <c r="BZ18" s="170"/>
      <c r="CA18" s="170"/>
      <c r="CB18" s="170"/>
      <c r="CC18" s="170"/>
      <c r="CD18" s="171"/>
      <c r="CE18" s="196"/>
      <c r="CF18" s="197"/>
      <c r="CG18" s="197"/>
      <c r="CH18" s="197"/>
      <c r="CI18" s="197"/>
      <c r="CJ18" s="197"/>
      <c r="CK18" s="197"/>
      <c r="CL18" s="198"/>
      <c r="CM18" s="119"/>
      <c r="CN18" s="120"/>
      <c r="CO18" s="120"/>
      <c r="CP18" s="120"/>
      <c r="CQ18" s="120"/>
      <c r="CR18" s="120"/>
      <c r="CS18" s="120"/>
      <c r="CT18" s="120"/>
      <c r="CU18" s="120"/>
      <c r="CV18" s="120"/>
      <c r="CW18" s="120"/>
      <c r="CX18" s="120"/>
      <c r="CY18" s="120"/>
      <c r="CZ18" s="120"/>
      <c r="DA18" s="120"/>
      <c r="DB18" s="120"/>
      <c r="DC18" s="120"/>
      <c r="DD18" s="120"/>
      <c r="DE18" s="120"/>
      <c r="DF18" s="120"/>
      <c r="DG18" s="121"/>
      <c r="DH18" s="185"/>
      <c r="DI18" s="186"/>
      <c r="DJ18" s="186"/>
      <c r="DK18" s="186"/>
      <c r="DL18" s="186"/>
      <c r="DM18" s="186"/>
      <c r="DN18" s="187"/>
      <c r="DO18" s="511"/>
      <c r="DP18" s="47"/>
      <c r="DQ18" s="571"/>
      <c r="DR18" s="204" t="s">
        <v>21</v>
      </c>
      <c r="DS18" s="205"/>
      <c r="DT18" s="205"/>
      <c r="DU18" s="205"/>
      <c r="DV18" s="205"/>
      <c r="DW18" s="205"/>
      <c r="DX18" s="205"/>
      <c r="DY18" s="205"/>
      <c r="DZ18" s="205"/>
      <c r="EA18" s="205"/>
      <c r="EB18" s="205"/>
      <c r="EC18" s="205"/>
      <c r="ED18" s="206"/>
      <c r="EE18" s="206"/>
      <c r="EF18" s="206"/>
      <c r="EG18" s="206"/>
      <c r="EH18" s="206"/>
      <c r="EI18" s="207"/>
      <c r="EJ18" s="40"/>
      <c r="EK18" s="41"/>
      <c r="EL18" s="41"/>
      <c r="EM18" s="41"/>
      <c r="EN18" s="41"/>
      <c r="EO18" s="41"/>
      <c r="EP18" s="41"/>
      <c r="EQ18" s="41"/>
      <c r="ER18" s="41"/>
      <c r="ES18" s="41"/>
      <c r="ET18" s="41"/>
      <c r="EU18" s="41"/>
      <c r="EV18" s="41"/>
      <c r="EW18" s="41"/>
      <c r="EX18" s="41"/>
      <c r="EY18" s="41"/>
      <c r="EZ18" s="41"/>
      <c r="FA18" s="41"/>
      <c r="FB18" s="41"/>
      <c r="FC18" s="41"/>
      <c r="FD18" s="41"/>
      <c r="FE18" s="41"/>
      <c r="FF18" s="41"/>
      <c r="FG18" s="169"/>
      <c r="FH18" s="170"/>
      <c r="FI18" s="170"/>
      <c r="FJ18" s="170"/>
      <c r="FK18" s="170"/>
      <c r="FL18" s="170"/>
      <c r="FM18" s="170"/>
      <c r="FN18" s="170"/>
      <c r="FO18" s="170"/>
      <c r="FP18" s="170"/>
      <c r="FQ18" s="170"/>
      <c r="FR18" s="170"/>
      <c r="FS18" s="170"/>
      <c r="FT18" s="170"/>
      <c r="FU18" s="170"/>
      <c r="FV18" s="170"/>
      <c r="FW18" s="170"/>
      <c r="FX18" s="170"/>
      <c r="FY18" s="170"/>
      <c r="FZ18" s="170"/>
      <c r="GA18" s="170"/>
      <c r="GB18" s="170"/>
      <c r="GC18" s="170"/>
      <c r="GD18" s="170"/>
      <c r="GE18" s="170"/>
      <c r="GF18" s="170"/>
      <c r="GG18" s="170"/>
      <c r="GH18" s="170"/>
      <c r="GI18" s="170"/>
      <c r="GJ18" s="170"/>
      <c r="GK18" s="170"/>
      <c r="GL18" s="170"/>
      <c r="GM18" s="170"/>
      <c r="GN18" s="170"/>
      <c r="GO18" s="170"/>
      <c r="GP18" s="170"/>
      <c r="GQ18" s="170"/>
      <c r="GR18" s="170"/>
      <c r="GS18" s="170"/>
      <c r="GT18" s="171"/>
      <c r="GU18" s="196"/>
      <c r="GV18" s="197"/>
      <c r="GW18" s="197"/>
      <c r="GX18" s="197"/>
      <c r="GY18" s="197"/>
      <c r="GZ18" s="197"/>
      <c r="HA18" s="197"/>
      <c r="HB18" s="198"/>
      <c r="HC18" s="119"/>
      <c r="HD18" s="120"/>
      <c r="HE18" s="120"/>
      <c r="HF18" s="120"/>
      <c r="HG18" s="120"/>
      <c r="HH18" s="120"/>
      <c r="HI18" s="120"/>
      <c r="HJ18" s="120"/>
      <c r="HK18" s="120"/>
      <c r="HL18" s="120"/>
      <c r="HM18" s="120"/>
      <c r="HN18" s="120"/>
      <c r="HO18" s="120"/>
      <c r="HP18" s="120"/>
      <c r="HQ18" s="120"/>
      <c r="HR18" s="120"/>
      <c r="HS18" s="120"/>
      <c r="HT18" s="120"/>
      <c r="HU18" s="120"/>
      <c r="HV18" s="120"/>
      <c r="HW18" s="121"/>
      <c r="HX18" s="185"/>
      <c r="HY18" s="186"/>
      <c r="HZ18" s="186"/>
      <c r="IA18" s="186"/>
      <c r="IB18" s="186"/>
      <c r="IC18" s="186"/>
      <c r="ID18" s="187"/>
    </row>
    <row r="19" spans="1:238" ht="13.5" customHeight="1">
      <c r="A19" s="29"/>
      <c r="B19" s="208"/>
      <c r="C19" s="120"/>
      <c r="D19" s="120"/>
      <c r="E19" s="120"/>
      <c r="F19" s="120"/>
      <c r="G19" s="120"/>
      <c r="H19" s="120"/>
      <c r="I19" s="120"/>
      <c r="J19" s="120"/>
      <c r="K19" s="120"/>
      <c r="L19" s="120"/>
      <c r="M19" s="121"/>
      <c r="N19" s="200" t="s">
        <v>0</v>
      </c>
      <c r="O19" s="201"/>
      <c r="P19" s="201"/>
      <c r="Q19" s="201"/>
      <c r="R19" s="201"/>
      <c r="S19" s="202"/>
      <c r="T19" s="43"/>
      <c r="U19" s="44"/>
      <c r="V19" s="44"/>
      <c r="W19" s="44"/>
      <c r="X19" s="44"/>
      <c r="Y19" s="44"/>
      <c r="Z19" s="44"/>
      <c r="AA19" s="44"/>
      <c r="AB19" s="44"/>
      <c r="AC19" s="44"/>
      <c r="AD19" s="44"/>
      <c r="AE19" s="44"/>
      <c r="AF19" s="44"/>
      <c r="AG19" s="44"/>
      <c r="AH19" s="44"/>
      <c r="AI19" s="44"/>
      <c r="AJ19" s="44"/>
      <c r="AK19" s="44"/>
      <c r="AL19" s="44"/>
      <c r="AM19" s="44"/>
      <c r="AN19" s="44"/>
      <c r="AO19" s="44"/>
      <c r="AP19" s="44"/>
      <c r="AQ19" s="203" t="s">
        <v>2</v>
      </c>
      <c r="AR19" s="32"/>
      <c r="AS19" s="32"/>
      <c r="AT19" s="32"/>
      <c r="AU19" s="32"/>
      <c r="AV19" s="32"/>
      <c r="AW19" s="32"/>
      <c r="AX19" s="32"/>
      <c r="AY19" s="32"/>
      <c r="AZ19" s="32"/>
      <c r="BA19" s="33"/>
      <c r="BB19" s="203" t="s">
        <v>0</v>
      </c>
      <c r="BC19" s="32"/>
      <c r="BD19" s="32"/>
      <c r="BE19" s="32"/>
      <c r="BF19" s="32"/>
      <c r="BG19" s="32"/>
      <c r="BH19" s="32"/>
      <c r="BI19" s="32"/>
      <c r="BJ19" s="32"/>
      <c r="BK19" s="32"/>
      <c r="BL19" s="32"/>
      <c r="BM19" s="32"/>
      <c r="BN19" s="32"/>
      <c r="BO19" s="32"/>
      <c r="BP19" s="32"/>
      <c r="BQ19" s="32"/>
      <c r="BR19" s="32"/>
      <c r="BS19" s="33"/>
      <c r="BT19" s="203" t="s">
        <v>1</v>
      </c>
      <c r="BU19" s="130"/>
      <c r="BV19" s="130"/>
      <c r="BW19" s="130"/>
      <c r="BX19" s="130"/>
      <c r="BY19" s="130"/>
      <c r="BZ19" s="130"/>
      <c r="CA19" s="130"/>
      <c r="CB19" s="130"/>
      <c r="CC19" s="130"/>
      <c r="CD19" s="131"/>
      <c r="CE19" s="116"/>
      <c r="CF19" s="117"/>
      <c r="CG19" s="117"/>
      <c r="CH19" s="117"/>
      <c r="CI19" s="117"/>
      <c r="CJ19" s="117"/>
      <c r="CK19" s="117"/>
      <c r="CL19" s="118"/>
      <c r="CM19" s="200" t="s">
        <v>30</v>
      </c>
      <c r="CN19" s="201"/>
      <c r="CO19" s="201"/>
      <c r="CP19" s="201"/>
      <c r="CQ19" s="201"/>
      <c r="CR19" s="201"/>
      <c r="CS19" s="201"/>
      <c r="CT19" s="201"/>
      <c r="CU19" s="201"/>
      <c r="CV19" s="201"/>
      <c r="CW19" s="201"/>
      <c r="CX19" s="201"/>
      <c r="CY19" s="201"/>
      <c r="CZ19" s="202"/>
      <c r="DA19" s="209" t="s">
        <v>1</v>
      </c>
      <c r="DB19" s="210"/>
      <c r="DC19" s="210"/>
      <c r="DD19" s="210"/>
      <c r="DE19" s="210"/>
      <c r="DF19" s="210"/>
      <c r="DG19" s="210"/>
      <c r="DH19" s="188"/>
      <c r="DI19" s="189"/>
      <c r="DJ19" s="189"/>
      <c r="DK19" s="189"/>
      <c r="DL19" s="189"/>
      <c r="DM19" s="189"/>
      <c r="DN19" s="190"/>
      <c r="DO19" s="511"/>
      <c r="DP19" s="47"/>
      <c r="DQ19" s="571"/>
      <c r="DR19" s="208"/>
      <c r="DS19" s="120"/>
      <c r="DT19" s="120"/>
      <c r="DU19" s="120"/>
      <c r="DV19" s="120"/>
      <c r="DW19" s="120"/>
      <c r="DX19" s="120"/>
      <c r="DY19" s="120"/>
      <c r="DZ19" s="120"/>
      <c r="EA19" s="120"/>
      <c r="EB19" s="120"/>
      <c r="EC19" s="121"/>
      <c r="ED19" s="200" t="s">
        <v>0</v>
      </c>
      <c r="EE19" s="201"/>
      <c r="EF19" s="201"/>
      <c r="EG19" s="201"/>
      <c r="EH19" s="201"/>
      <c r="EI19" s="202"/>
      <c r="EJ19" s="43"/>
      <c r="EK19" s="44"/>
      <c r="EL19" s="44"/>
      <c r="EM19" s="44"/>
      <c r="EN19" s="44"/>
      <c r="EO19" s="44"/>
      <c r="EP19" s="44"/>
      <c r="EQ19" s="44"/>
      <c r="ER19" s="44"/>
      <c r="ES19" s="44"/>
      <c r="ET19" s="44"/>
      <c r="EU19" s="44"/>
      <c r="EV19" s="44"/>
      <c r="EW19" s="44"/>
      <c r="EX19" s="44"/>
      <c r="EY19" s="44"/>
      <c r="EZ19" s="44"/>
      <c r="FA19" s="44"/>
      <c r="FB19" s="44"/>
      <c r="FC19" s="44"/>
      <c r="FD19" s="44"/>
      <c r="FE19" s="44"/>
      <c r="FF19" s="44"/>
      <c r="FG19" s="203" t="s">
        <v>2</v>
      </c>
      <c r="FH19" s="32"/>
      <c r="FI19" s="32"/>
      <c r="FJ19" s="32"/>
      <c r="FK19" s="32"/>
      <c r="FL19" s="32"/>
      <c r="FM19" s="32"/>
      <c r="FN19" s="32"/>
      <c r="FO19" s="32"/>
      <c r="FP19" s="32"/>
      <c r="FQ19" s="33"/>
      <c r="FR19" s="203" t="s">
        <v>0</v>
      </c>
      <c r="FS19" s="32"/>
      <c r="FT19" s="32"/>
      <c r="FU19" s="32"/>
      <c r="FV19" s="32"/>
      <c r="FW19" s="32"/>
      <c r="FX19" s="32"/>
      <c r="FY19" s="32"/>
      <c r="FZ19" s="32"/>
      <c r="GA19" s="32"/>
      <c r="GB19" s="32"/>
      <c r="GC19" s="32"/>
      <c r="GD19" s="32"/>
      <c r="GE19" s="32"/>
      <c r="GF19" s="32"/>
      <c r="GG19" s="32"/>
      <c r="GH19" s="32"/>
      <c r="GI19" s="33"/>
      <c r="GJ19" s="203" t="s">
        <v>1</v>
      </c>
      <c r="GK19" s="130"/>
      <c r="GL19" s="130"/>
      <c r="GM19" s="130"/>
      <c r="GN19" s="130"/>
      <c r="GO19" s="130"/>
      <c r="GP19" s="130"/>
      <c r="GQ19" s="130"/>
      <c r="GR19" s="130"/>
      <c r="GS19" s="130"/>
      <c r="GT19" s="131"/>
      <c r="GU19" s="116"/>
      <c r="GV19" s="117"/>
      <c r="GW19" s="117"/>
      <c r="GX19" s="117"/>
      <c r="GY19" s="117"/>
      <c r="GZ19" s="117"/>
      <c r="HA19" s="117"/>
      <c r="HB19" s="118"/>
      <c r="HC19" s="200" t="s">
        <v>30</v>
      </c>
      <c r="HD19" s="201"/>
      <c r="HE19" s="201"/>
      <c r="HF19" s="201"/>
      <c r="HG19" s="201"/>
      <c r="HH19" s="201"/>
      <c r="HI19" s="201"/>
      <c r="HJ19" s="201"/>
      <c r="HK19" s="201"/>
      <c r="HL19" s="201"/>
      <c r="HM19" s="201"/>
      <c r="HN19" s="201"/>
      <c r="HO19" s="201"/>
      <c r="HP19" s="202"/>
      <c r="HQ19" s="209" t="s">
        <v>1</v>
      </c>
      <c r="HR19" s="210"/>
      <c r="HS19" s="210"/>
      <c r="HT19" s="210"/>
      <c r="HU19" s="210"/>
      <c r="HV19" s="210"/>
      <c r="HW19" s="210"/>
      <c r="HX19" s="188"/>
      <c r="HY19" s="189"/>
      <c r="HZ19" s="189"/>
      <c r="IA19" s="189"/>
      <c r="IB19" s="189"/>
      <c r="IC19" s="189"/>
      <c r="ID19" s="190"/>
    </row>
    <row r="20" spans="1:238" ht="10.5" customHeight="1">
      <c r="A20" s="29"/>
      <c r="B20" s="203" t="s">
        <v>22</v>
      </c>
      <c r="C20" s="201"/>
      <c r="D20" s="201"/>
      <c r="E20" s="201"/>
      <c r="F20" s="201"/>
      <c r="G20" s="202"/>
      <c r="H20" s="203" t="s">
        <v>23</v>
      </c>
      <c r="I20" s="201"/>
      <c r="J20" s="201"/>
      <c r="K20" s="201"/>
      <c r="L20" s="201"/>
      <c r="M20" s="202"/>
      <c r="N20" s="211" t="s">
        <v>134</v>
      </c>
      <c r="O20" s="212"/>
      <c r="P20" s="212"/>
      <c r="Q20" s="212"/>
      <c r="R20" s="212"/>
      <c r="S20" s="213"/>
      <c r="T20" s="217" t="s">
        <v>33</v>
      </c>
      <c r="U20" s="9"/>
      <c r="V20" s="9"/>
      <c r="W20" s="9"/>
      <c r="X20" s="9"/>
      <c r="Y20" s="9"/>
      <c r="Z20" s="9"/>
      <c r="AA20" s="9"/>
      <c r="AB20" s="9"/>
      <c r="AC20" s="9"/>
      <c r="AD20" s="9"/>
      <c r="AE20" s="9"/>
      <c r="AF20" s="9"/>
      <c r="AG20" s="9"/>
      <c r="AH20" s="9"/>
      <c r="AI20" s="9"/>
      <c r="AJ20" s="9"/>
      <c r="AK20" s="9"/>
      <c r="AL20" s="9"/>
      <c r="AM20" s="9"/>
      <c r="AN20" s="9"/>
      <c r="AO20" s="9"/>
      <c r="AP20" s="10"/>
      <c r="AQ20" s="57" t="s">
        <v>8</v>
      </c>
      <c r="AR20" s="58"/>
      <c r="AS20" s="58"/>
      <c r="AT20" s="58"/>
      <c r="AU20" s="58"/>
      <c r="AV20" s="58"/>
      <c r="AW20" s="59"/>
      <c r="AX20" s="57" t="s">
        <v>32</v>
      </c>
      <c r="AY20" s="58"/>
      <c r="AZ20" s="58"/>
      <c r="BA20" s="59"/>
      <c r="BB20" s="57" t="s">
        <v>31</v>
      </c>
      <c r="BC20" s="58"/>
      <c r="BD20" s="58"/>
      <c r="BE20" s="58"/>
      <c r="BF20" s="58"/>
      <c r="BG20" s="58"/>
      <c r="BH20" s="59"/>
      <c r="BI20" s="57" t="s">
        <v>8</v>
      </c>
      <c r="BJ20" s="58"/>
      <c r="BK20" s="58"/>
      <c r="BL20" s="58"/>
      <c r="BM20" s="58"/>
      <c r="BN20" s="58"/>
      <c r="BO20" s="59"/>
      <c r="BP20" s="57" t="s">
        <v>32</v>
      </c>
      <c r="BQ20" s="58"/>
      <c r="BR20" s="58"/>
      <c r="BS20" s="59"/>
      <c r="BT20" s="57" t="s">
        <v>8</v>
      </c>
      <c r="BU20" s="58"/>
      <c r="BV20" s="58"/>
      <c r="BW20" s="58"/>
      <c r="BX20" s="58"/>
      <c r="BY20" s="58"/>
      <c r="BZ20" s="59"/>
      <c r="CA20" s="57" t="s">
        <v>32</v>
      </c>
      <c r="CB20" s="58"/>
      <c r="CC20" s="58"/>
      <c r="CD20" s="58"/>
      <c r="CE20" s="57" t="s">
        <v>8</v>
      </c>
      <c r="CF20" s="58"/>
      <c r="CG20" s="58"/>
      <c r="CH20" s="58"/>
      <c r="CI20" s="58"/>
      <c r="CJ20" s="58"/>
      <c r="CK20" s="58"/>
      <c r="CL20" s="59"/>
      <c r="CM20" s="57" t="s">
        <v>31</v>
      </c>
      <c r="CN20" s="58"/>
      <c r="CO20" s="58"/>
      <c r="CP20" s="58"/>
      <c r="CQ20" s="58"/>
      <c r="CR20" s="58"/>
      <c r="CS20" s="59"/>
      <c r="CT20" s="57" t="s">
        <v>8</v>
      </c>
      <c r="CU20" s="58"/>
      <c r="CV20" s="58"/>
      <c r="CW20" s="58"/>
      <c r="CX20" s="58"/>
      <c r="CY20" s="58"/>
      <c r="CZ20" s="59"/>
      <c r="DA20" s="57" t="s">
        <v>8</v>
      </c>
      <c r="DB20" s="58"/>
      <c r="DC20" s="58"/>
      <c r="DD20" s="58"/>
      <c r="DE20" s="58"/>
      <c r="DF20" s="58"/>
      <c r="DG20" s="59"/>
      <c r="DH20" s="57" t="s">
        <v>8</v>
      </c>
      <c r="DI20" s="58"/>
      <c r="DJ20" s="58"/>
      <c r="DK20" s="58"/>
      <c r="DL20" s="58"/>
      <c r="DM20" s="58"/>
      <c r="DN20" s="59"/>
      <c r="DO20" s="511"/>
      <c r="DP20" s="47"/>
      <c r="DQ20" s="571"/>
      <c r="DR20" s="203" t="s">
        <v>22</v>
      </c>
      <c r="DS20" s="201"/>
      <c r="DT20" s="201"/>
      <c r="DU20" s="201"/>
      <c r="DV20" s="201"/>
      <c r="DW20" s="202"/>
      <c r="DX20" s="203" t="s">
        <v>23</v>
      </c>
      <c r="DY20" s="201"/>
      <c r="DZ20" s="201"/>
      <c r="EA20" s="201"/>
      <c r="EB20" s="201"/>
      <c r="EC20" s="202"/>
      <c r="ED20" s="231" t="str">
        <f>IF(N20="","",N20)</f>
        <v>　</v>
      </c>
      <c r="EE20" s="232"/>
      <c r="EF20" s="232"/>
      <c r="EG20" s="232"/>
      <c r="EH20" s="232"/>
      <c r="EI20" s="233"/>
      <c r="EJ20" s="217" t="s">
        <v>33</v>
      </c>
      <c r="EK20" s="9"/>
      <c r="EL20" s="9"/>
      <c r="EM20" s="9"/>
      <c r="EN20" s="9"/>
      <c r="EO20" s="9"/>
      <c r="EP20" s="9"/>
      <c r="EQ20" s="9"/>
      <c r="ER20" s="9"/>
      <c r="ES20" s="9"/>
      <c r="ET20" s="9"/>
      <c r="EU20" s="9"/>
      <c r="EV20" s="9"/>
      <c r="EW20" s="9"/>
      <c r="EX20" s="9"/>
      <c r="EY20" s="9"/>
      <c r="EZ20" s="9"/>
      <c r="FA20" s="9"/>
      <c r="FB20" s="9"/>
      <c r="FC20" s="9"/>
      <c r="FD20" s="9"/>
      <c r="FE20" s="9"/>
      <c r="FF20" s="10"/>
      <c r="FG20" s="57" t="s">
        <v>8</v>
      </c>
      <c r="FH20" s="58"/>
      <c r="FI20" s="58"/>
      <c r="FJ20" s="58"/>
      <c r="FK20" s="58"/>
      <c r="FL20" s="58"/>
      <c r="FM20" s="59"/>
      <c r="FN20" s="57" t="s">
        <v>32</v>
      </c>
      <c r="FO20" s="58"/>
      <c r="FP20" s="58"/>
      <c r="FQ20" s="59"/>
      <c r="FR20" s="57" t="s">
        <v>31</v>
      </c>
      <c r="FS20" s="58"/>
      <c r="FT20" s="58"/>
      <c r="FU20" s="58"/>
      <c r="FV20" s="58"/>
      <c r="FW20" s="58"/>
      <c r="FX20" s="59"/>
      <c r="FY20" s="57" t="s">
        <v>8</v>
      </c>
      <c r="FZ20" s="58"/>
      <c r="GA20" s="58"/>
      <c r="GB20" s="58"/>
      <c r="GC20" s="58"/>
      <c r="GD20" s="58"/>
      <c r="GE20" s="59"/>
      <c r="GF20" s="57" t="s">
        <v>32</v>
      </c>
      <c r="GG20" s="58"/>
      <c r="GH20" s="58"/>
      <c r="GI20" s="59"/>
      <c r="GJ20" s="57" t="s">
        <v>8</v>
      </c>
      <c r="GK20" s="58"/>
      <c r="GL20" s="58"/>
      <c r="GM20" s="58"/>
      <c r="GN20" s="58"/>
      <c r="GO20" s="58"/>
      <c r="GP20" s="59"/>
      <c r="GQ20" s="57" t="s">
        <v>32</v>
      </c>
      <c r="GR20" s="58"/>
      <c r="GS20" s="58"/>
      <c r="GT20" s="58"/>
      <c r="GU20" s="57" t="s">
        <v>8</v>
      </c>
      <c r="GV20" s="58"/>
      <c r="GW20" s="58"/>
      <c r="GX20" s="58"/>
      <c r="GY20" s="58"/>
      <c r="GZ20" s="58"/>
      <c r="HA20" s="58"/>
      <c r="HB20" s="59"/>
      <c r="HC20" s="57" t="s">
        <v>31</v>
      </c>
      <c r="HD20" s="58"/>
      <c r="HE20" s="58"/>
      <c r="HF20" s="58"/>
      <c r="HG20" s="58"/>
      <c r="HH20" s="58"/>
      <c r="HI20" s="59"/>
      <c r="HJ20" s="57" t="s">
        <v>8</v>
      </c>
      <c r="HK20" s="58"/>
      <c r="HL20" s="58"/>
      <c r="HM20" s="58"/>
      <c r="HN20" s="58"/>
      <c r="HO20" s="58"/>
      <c r="HP20" s="59"/>
      <c r="HQ20" s="57" t="s">
        <v>8</v>
      </c>
      <c r="HR20" s="58"/>
      <c r="HS20" s="58"/>
      <c r="HT20" s="58"/>
      <c r="HU20" s="58"/>
      <c r="HV20" s="58"/>
      <c r="HW20" s="59"/>
      <c r="HX20" s="57" t="s">
        <v>8</v>
      </c>
      <c r="HY20" s="58"/>
      <c r="HZ20" s="58"/>
      <c r="IA20" s="58"/>
      <c r="IB20" s="58"/>
      <c r="IC20" s="58"/>
      <c r="ID20" s="59"/>
    </row>
    <row r="21" spans="1:238" ht="24.75" customHeight="1">
      <c r="A21" s="29"/>
      <c r="B21" s="225" t="s">
        <v>134</v>
      </c>
      <c r="C21" s="226"/>
      <c r="D21" s="226"/>
      <c r="E21" s="226"/>
      <c r="F21" s="226"/>
      <c r="G21" s="227"/>
      <c r="H21" s="225"/>
      <c r="I21" s="226"/>
      <c r="J21" s="226"/>
      <c r="K21" s="226"/>
      <c r="L21" s="226"/>
      <c r="M21" s="227"/>
      <c r="N21" s="214"/>
      <c r="O21" s="215"/>
      <c r="P21" s="215"/>
      <c r="Q21" s="215"/>
      <c r="R21" s="215"/>
      <c r="S21" s="216"/>
      <c r="T21" s="228"/>
      <c r="U21" s="229"/>
      <c r="V21" s="229"/>
      <c r="W21" s="229"/>
      <c r="X21" s="229"/>
      <c r="Y21" s="229"/>
      <c r="Z21" s="229"/>
      <c r="AA21" s="229"/>
      <c r="AB21" s="229"/>
      <c r="AC21" s="229"/>
      <c r="AD21" s="229"/>
      <c r="AE21" s="229"/>
      <c r="AF21" s="229"/>
      <c r="AG21" s="229"/>
      <c r="AH21" s="229"/>
      <c r="AI21" s="229"/>
      <c r="AJ21" s="229"/>
      <c r="AK21" s="229"/>
      <c r="AL21" s="229"/>
      <c r="AM21" s="229"/>
      <c r="AN21" s="229"/>
      <c r="AO21" s="229"/>
      <c r="AP21" s="230"/>
      <c r="AQ21" s="60" t="s">
        <v>134</v>
      </c>
      <c r="AR21" s="61"/>
      <c r="AS21" s="61"/>
      <c r="AT21" s="61"/>
      <c r="AU21" s="61"/>
      <c r="AV21" s="61"/>
      <c r="AW21" s="62"/>
      <c r="AX21" s="60" t="s">
        <v>134</v>
      </c>
      <c r="AY21" s="61"/>
      <c r="AZ21" s="61"/>
      <c r="BA21" s="62"/>
      <c r="BB21" s="60" t="s">
        <v>134</v>
      </c>
      <c r="BC21" s="61"/>
      <c r="BD21" s="61"/>
      <c r="BE21" s="61"/>
      <c r="BF21" s="61"/>
      <c r="BG21" s="61"/>
      <c r="BH21" s="62"/>
      <c r="BI21" s="60" t="s">
        <v>134</v>
      </c>
      <c r="BJ21" s="61"/>
      <c r="BK21" s="61"/>
      <c r="BL21" s="61"/>
      <c r="BM21" s="61"/>
      <c r="BN21" s="61"/>
      <c r="BO21" s="62"/>
      <c r="BP21" s="60" t="s">
        <v>134</v>
      </c>
      <c r="BQ21" s="61"/>
      <c r="BR21" s="61"/>
      <c r="BS21" s="62"/>
      <c r="BT21" s="60" t="s">
        <v>134</v>
      </c>
      <c r="BU21" s="61"/>
      <c r="BV21" s="61"/>
      <c r="BW21" s="61"/>
      <c r="BX21" s="61"/>
      <c r="BY21" s="61"/>
      <c r="BZ21" s="62"/>
      <c r="CA21" s="60" t="s">
        <v>134</v>
      </c>
      <c r="CB21" s="61"/>
      <c r="CC21" s="61"/>
      <c r="CD21" s="62"/>
      <c r="CE21" s="224" t="s">
        <v>134</v>
      </c>
      <c r="CF21" s="61"/>
      <c r="CG21" s="61"/>
      <c r="CH21" s="61"/>
      <c r="CI21" s="61"/>
      <c r="CJ21" s="61"/>
      <c r="CK21" s="61"/>
      <c r="CL21" s="62"/>
      <c r="CM21" s="60" t="s">
        <v>134</v>
      </c>
      <c r="CN21" s="61"/>
      <c r="CO21" s="61"/>
      <c r="CP21" s="61"/>
      <c r="CQ21" s="61"/>
      <c r="CR21" s="61"/>
      <c r="CS21" s="62"/>
      <c r="CT21" s="60" t="s">
        <v>134</v>
      </c>
      <c r="CU21" s="61"/>
      <c r="CV21" s="61"/>
      <c r="CW21" s="61"/>
      <c r="CX21" s="61"/>
      <c r="CY21" s="61"/>
      <c r="CZ21" s="62"/>
      <c r="DA21" s="60"/>
      <c r="DB21" s="61"/>
      <c r="DC21" s="61"/>
      <c r="DD21" s="61"/>
      <c r="DE21" s="61"/>
      <c r="DF21" s="61"/>
      <c r="DG21" s="62"/>
      <c r="DH21" s="60"/>
      <c r="DI21" s="61"/>
      <c r="DJ21" s="61"/>
      <c r="DK21" s="61"/>
      <c r="DL21" s="61"/>
      <c r="DM21" s="61"/>
      <c r="DN21" s="62"/>
      <c r="DO21" s="511"/>
      <c r="DP21" s="47"/>
      <c r="DQ21" s="571"/>
      <c r="DR21" s="218" t="str">
        <f>IF(B21="","",B21)</f>
        <v>　</v>
      </c>
      <c r="DS21" s="219"/>
      <c r="DT21" s="219"/>
      <c r="DU21" s="219"/>
      <c r="DV21" s="219"/>
      <c r="DW21" s="220"/>
      <c r="DX21" s="218" t="str">
        <f>IF(H21="","",H21)</f>
        <v/>
      </c>
      <c r="DY21" s="219"/>
      <c r="DZ21" s="219"/>
      <c r="EA21" s="219"/>
      <c r="EB21" s="219"/>
      <c r="EC21" s="220"/>
      <c r="ED21" s="234"/>
      <c r="EE21" s="235"/>
      <c r="EF21" s="235"/>
      <c r="EG21" s="235"/>
      <c r="EH21" s="235"/>
      <c r="EI21" s="236"/>
      <c r="EJ21" s="221" t="str">
        <f>IF(T21="","",T21)</f>
        <v/>
      </c>
      <c r="EK21" s="222"/>
      <c r="EL21" s="222"/>
      <c r="EM21" s="222"/>
      <c r="EN21" s="222"/>
      <c r="EO21" s="222"/>
      <c r="EP21" s="222"/>
      <c r="EQ21" s="222"/>
      <c r="ER21" s="222"/>
      <c r="ES21" s="222"/>
      <c r="ET21" s="222"/>
      <c r="EU21" s="222"/>
      <c r="EV21" s="222"/>
      <c r="EW21" s="222"/>
      <c r="EX21" s="222"/>
      <c r="EY21" s="222"/>
      <c r="EZ21" s="222"/>
      <c r="FA21" s="222"/>
      <c r="FB21" s="222"/>
      <c r="FC21" s="222"/>
      <c r="FD21" s="222"/>
      <c r="FE21" s="222"/>
      <c r="FF21" s="223"/>
      <c r="FG21" s="237" t="str">
        <f>IF(AQ21="","",AQ21)</f>
        <v>　</v>
      </c>
      <c r="FH21" s="64"/>
      <c r="FI21" s="64"/>
      <c r="FJ21" s="64"/>
      <c r="FK21" s="64"/>
      <c r="FL21" s="64"/>
      <c r="FM21" s="65"/>
      <c r="FN21" s="237" t="str">
        <f>IF(AX21="","",AX21)</f>
        <v>　</v>
      </c>
      <c r="FO21" s="64"/>
      <c r="FP21" s="64"/>
      <c r="FQ21" s="65"/>
      <c r="FR21" s="237" t="str">
        <f>IF(BB21="","",BB21)</f>
        <v>　</v>
      </c>
      <c r="FS21" s="64"/>
      <c r="FT21" s="64"/>
      <c r="FU21" s="64"/>
      <c r="FV21" s="64"/>
      <c r="FW21" s="64"/>
      <c r="FX21" s="65"/>
      <c r="FY21" s="237" t="str">
        <f>IF(BI21="","",BI21)</f>
        <v>　</v>
      </c>
      <c r="FZ21" s="64"/>
      <c r="GA21" s="64"/>
      <c r="GB21" s="64"/>
      <c r="GC21" s="64"/>
      <c r="GD21" s="64"/>
      <c r="GE21" s="65"/>
      <c r="GF21" s="63" t="str">
        <f>IF(BP21="","",BP21)</f>
        <v>　</v>
      </c>
      <c r="GG21" s="64"/>
      <c r="GH21" s="64"/>
      <c r="GI21" s="65"/>
      <c r="GJ21" s="237" t="str">
        <f>IF(BT21="","",BT21)</f>
        <v>　</v>
      </c>
      <c r="GK21" s="64"/>
      <c r="GL21" s="64"/>
      <c r="GM21" s="64"/>
      <c r="GN21" s="64"/>
      <c r="GO21" s="64"/>
      <c r="GP21" s="65"/>
      <c r="GQ21" s="63" t="str">
        <f>IF(CA21="","",CA21)</f>
        <v>　</v>
      </c>
      <c r="GR21" s="64"/>
      <c r="GS21" s="64"/>
      <c r="GT21" s="64"/>
      <c r="GU21" s="63" t="str">
        <f>IF(CE21="","",CE21)</f>
        <v>　</v>
      </c>
      <c r="GV21" s="64"/>
      <c r="GW21" s="64"/>
      <c r="GX21" s="64"/>
      <c r="GY21" s="64"/>
      <c r="GZ21" s="64"/>
      <c r="HA21" s="64"/>
      <c r="HB21" s="65"/>
      <c r="HC21" s="237" t="str">
        <f>IF(CM21="","",CM21)</f>
        <v>　</v>
      </c>
      <c r="HD21" s="64"/>
      <c r="HE21" s="64"/>
      <c r="HF21" s="64"/>
      <c r="HG21" s="64"/>
      <c r="HH21" s="64"/>
      <c r="HI21" s="65"/>
      <c r="HJ21" s="237" t="str">
        <f>IF(CT21="","",CT21)</f>
        <v>　</v>
      </c>
      <c r="HK21" s="64"/>
      <c r="HL21" s="64"/>
      <c r="HM21" s="64"/>
      <c r="HN21" s="64"/>
      <c r="HO21" s="64"/>
      <c r="HP21" s="65"/>
      <c r="HQ21" s="237" t="str">
        <f>IF(DA21="","",DA21)</f>
        <v/>
      </c>
      <c r="HR21" s="64"/>
      <c r="HS21" s="64"/>
      <c r="HT21" s="64"/>
      <c r="HU21" s="64"/>
      <c r="HV21" s="64"/>
      <c r="HW21" s="65"/>
      <c r="HX21" s="237" t="str">
        <f>IF(DH21="","",DH21)</f>
        <v/>
      </c>
      <c r="HY21" s="64"/>
      <c r="HZ21" s="64"/>
      <c r="IA21" s="64"/>
      <c r="IB21" s="64"/>
      <c r="IC21" s="64"/>
      <c r="ID21" s="65"/>
    </row>
    <row r="22" spans="1:238" ht="18" customHeight="1">
      <c r="A22" s="29"/>
      <c r="B22" s="238" t="s">
        <v>35</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3"/>
      <c r="AF22" s="238" t="s">
        <v>36</v>
      </c>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238" t="s">
        <v>37</v>
      </c>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238" t="s">
        <v>38</v>
      </c>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3"/>
      <c r="DO22" s="511"/>
      <c r="DP22" s="47"/>
      <c r="DQ22" s="571"/>
      <c r="DR22" s="238" t="s">
        <v>35</v>
      </c>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3"/>
      <c r="EV22" s="238" t="s">
        <v>36</v>
      </c>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238" t="s">
        <v>37</v>
      </c>
      <c r="FZ22" s="32"/>
      <c r="GA22" s="32"/>
      <c r="GB22" s="32"/>
      <c r="GC22" s="32"/>
      <c r="GD22" s="32"/>
      <c r="GE22" s="32"/>
      <c r="GF22" s="32"/>
      <c r="GG22" s="32"/>
      <c r="GH22" s="32"/>
      <c r="GI22" s="32"/>
      <c r="GJ22" s="32"/>
      <c r="GK22" s="32"/>
      <c r="GL22" s="32"/>
      <c r="GM22" s="32"/>
      <c r="GN22" s="32"/>
      <c r="GO22" s="32"/>
      <c r="GP22" s="32"/>
      <c r="GQ22" s="32"/>
      <c r="GR22" s="32"/>
      <c r="GS22" s="32"/>
      <c r="GT22" s="32"/>
      <c r="GU22" s="32"/>
      <c r="GV22" s="32"/>
      <c r="GW22" s="32"/>
      <c r="GX22" s="32"/>
      <c r="GY22" s="32"/>
      <c r="GZ22" s="32"/>
      <c r="HA22" s="32"/>
      <c r="HB22" s="238" t="s">
        <v>38</v>
      </c>
      <c r="HC22" s="32"/>
      <c r="HD22" s="32"/>
      <c r="HE22" s="32"/>
      <c r="HF22" s="32"/>
      <c r="HG22" s="32"/>
      <c r="HH22" s="32"/>
      <c r="HI22" s="32"/>
      <c r="HJ22" s="32"/>
      <c r="HK22" s="32"/>
      <c r="HL22" s="32"/>
      <c r="HM22" s="32"/>
      <c r="HN22" s="32"/>
      <c r="HO22" s="32"/>
      <c r="HP22" s="32"/>
      <c r="HQ22" s="32"/>
      <c r="HR22" s="32"/>
      <c r="HS22" s="32"/>
      <c r="HT22" s="32"/>
      <c r="HU22" s="32"/>
      <c r="HV22" s="32"/>
      <c r="HW22" s="32"/>
      <c r="HX22" s="32"/>
      <c r="HY22" s="32"/>
      <c r="HZ22" s="32"/>
      <c r="IA22" s="32"/>
      <c r="IB22" s="32"/>
      <c r="IC22" s="32"/>
      <c r="ID22" s="33"/>
    </row>
    <row r="23" spans="1:238" ht="12.75" customHeight="1">
      <c r="A23" s="29"/>
      <c r="B23" s="239" t="s">
        <v>108</v>
      </c>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1"/>
      <c r="AF23" s="242" t="s">
        <v>39</v>
      </c>
      <c r="AG23" s="240"/>
      <c r="AH23" s="240"/>
      <c r="AI23" s="240"/>
      <c r="AJ23" s="240"/>
      <c r="AK23" s="240"/>
      <c r="AL23" s="240"/>
      <c r="AM23" s="240"/>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2" t="s">
        <v>39</v>
      </c>
      <c r="BJ23" s="240"/>
      <c r="BK23" s="240"/>
      <c r="BL23" s="240"/>
      <c r="BM23" s="240"/>
      <c r="BN23" s="240"/>
      <c r="BO23" s="240"/>
      <c r="BP23" s="240"/>
      <c r="BQ23" s="240"/>
      <c r="BR23" s="240"/>
      <c r="BS23" s="240"/>
      <c r="BT23" s="240"/>
      <c r="BU23" s="240"/>
      <c r="BV23" s="240"/>
      <c r="BW23" s="240"/>
      <c r="BX23" s="240"/>
      <c r="BY23" s="240"/>
      <c r="BZ23" s="240"/>
      <c r="CA23" s="240"/>
      <c r="CB23" s="240"/>
      <c r="CC23" s="240"/>
      <c r="CD23" s="240"/>
      <c r="CE23" s="240"/>
      <c r="CF23" s="240"/>
      <c r="CG23" s="240"/>
      <c r="CH23" s="240"/>
      <c r="CI23" s="240"/>
      <c r="CJ23" s="240"/>
      <c r="CK23" s="240"/>
      <c r="CL23" s="242" t="s">
        <v>39</v>
      </c>
      <c r="CM23" s="240"/>
      <c r="CN23" s="240"/>
      <c r="CO23" s="240"/>
      <c r="CP23" s="240"/>
      <c r="CQ23" s="240"/>
      <c r="CR23" s="240"/>
      <c r="CS23" s="240"/>
      <c r="CT23" s="240"/>
      <c r="CU23" s="240"/>
      <c r="CV23" s="240"/>
      <c r="CW23" s="240"/>
      <c r="CX23" s="240"/>
      <c r="CY23" s="240"/>
      <c r="CZ23" s="240"/>
      <c r="DA23" s="240"/>
      <c r="DB23" s="240"/>
      <c r="DC23" s="240"/>
      <c r="DD23" s="240"/>
      <c r="DE23" s="240"/>
      <c r="DF23" s="240"/>
      <c r="DG23" s="240"/>
      <c r="DH23" s="240"/>
      <c r="DI23" s="240"/>
      <c r="DJ23" s="240"/>
      <c r="DK23" s="240"/>
      <c r="DL23" s="240"/>
      <c r="DM23" s="240"/>
      <c r="DN23" s="241"/>
      <c r="DO23" s="511"/>
      <c r="DP23" s="47"/>
      <c r="DQ23" s="571"/>
      <c r="DR23" s="239" t="s">
        <v>108</v>
      </c>
      <c r="DS23" s="240"/>
      <c r="DT23" s="240"/>
      <c r="DU23" s="240"/>
      <c r="DV23" s="240"/>
      <c r="DW23" s="240"/>
      <c r="DX23" s="240"/>
      <c r="DY23" s="240"/>
      <c r="DZ23" s="240"/>
      <c r="EA23" s="240"/>
      <c r="EB23" s="240"/>
      <c r="EC23" s="240"/>
      <c r="ED23" s="240"/>
      <c r="EE23" s="240"/>
      <c r="EF23" s="240"/>
      <c r="EG23" s="240"/>
      <c r="EH23" s="240"/>
      <c r="EI23" s="240"/>
      <c r="EJ23" s="240"/>
      <c r="EK23" s="240"/>
      <c r="EL23" s="240"/>
      <c r="EM23" s="240"/>
      <c r="EN23" s="240"/>
      <c r="EO23" s="240"/>
      <c r="EP23" s="240"/>
      <c r="EQ23" s="240"/>
      <c r="ER23" s="240"/>
      <c r="ES23" s="240"/>
      <c r="ET23" s="240"/>
      <c r="EU23" s="241"/>
      <c r="EV23" s="242" t="s">
        <v>129</v>
      </c>
      <c r="EW23" s="240"/>
      <c r="EX23" s="240"/>
      <c r="EY23" s="240"/>
      <c r="EZ23" s="240"/>
      <c r="FA23" s="240"/>
      <c r="FB23" s="240"/>
      <c r="FC23" s="240"/>
      <c r="FD23" s="240"/>
      <c r="FE23" s="240"/>
      <c r="FF23" s="240"/>
      <c r="FG23" s="240"/>
      <c r="FH23" s="240"/>
      <c r="FI23" s="240"/>
      <c r="FJ23" s="240"/>
      <c r="FK23" s="240"/>
      <c r="FL23" s="240"/>
      <c r="FM23" s="240"/>
      <c r="FN23" s="240"/>
      <c r="FO23" s="240"/>
      <c r="FP23" s="240"/>
      <c r="FQ23" s="240"/>
      <c r="FR23" s="240"/>
      <c r="FS23" s="240"/>
      <c r="FT23" s="240"/>
      <c r="FU23" s="240"/>
      <c r="FV23" s="240"/>
      <c r="FW23" s="240"/>
      <c r="FX23" s="240"/>
      <c r="FY23" s="242" t="s">
        <v>39</v>
      </c>
      <c r="FZ23" s="240"/>
      <c r="GA23" s="240"/>
      <c r="GB23" s="240"/>
      <c r="GC23" s="240"/>
      <c r="GD23" s="240"/>
      <c r="GE23" s="240"/>
      <c r="GF23" s="240"/>
      <c r="GG23" s="240"/>
      <c r="GH23" s="240"/>
      <c r="GI23" s="240"/>
      <c r="GJ23" s="240"/>
      <c r="GK23" s="240"/>
      <c r="GL23" s="240"/>
      <c r="GM23" s="240"/>
      <c r="GN23" s="240"/>
      <c r="GO23" s="240"/>
      <c r="GP23" s="240"/>
      <c r="GQ23" s="240"/>
      <c r="GR23" s="240"/>
      <c r="GS23" s="240"/>
      <c r="GT23" s="240"/>
      <c r="GU23" s="240"/>
      <c r="GV23" s="240"/>
      <c r="GW23" s="240"/>
      <c r="GX23" s="240"/>
      <c r="GY23" s="240"/>
      <c r="GZ23" s="240"/>
      <c r="HA23" s="240"/>
      <c r="HB23" s="242" t="s">
        <v>39</v>
      </c>
      <c r="HC23" s="240"/>
      <c r="HD23" s="240"/>
      <c r="HE23" s="240"/>
      <c r="HF23" s="240"/>
      <c r="HG23" s="240"/>
      <c r="HH23" s="240"/>
      <c r="HI23" s="240"/>
      <c r="HJ23" s="240"/>
      <c r="HK23" s="240"/>
      <c r="HL23" s="240"/>
      <c r="HM23" s="240"/>
      <c r="HN23" s="240"/>
      <c r="HO23" s="240"/>
      <c r="HP23" s="240"/>
      <c r="HQ23" s="240"/>
      <c r="HR23" s="240"/>
      <c r="HS23" s="240"/>
      <c r="HT23" s="240"/>
      <c r="HU23" s="240"/>
      <c r="HV23" s="240"/>
      <c r="HW23" s="240"/>
      <c r="HX23" s="240"/>
      <c r="HY23" s="240"/>
      <c r="HZ23" s="240"/>
      <c r="IA23" s="240"/>
      <c r="IB23" s="240"/>
      <c r="IC23" s="240"/>
      <c r="ID23" s="241"/>
    </row>
    <row r="24" spans="1:238" ht="14.25" customHeight="1">
      <c r="A24" s="29"/>
      <c r="B24" s="3" t="s">
        <v>109</v>
      </c>
      <c r="C24" s="2"/>
      <c r="D24" s="525"/>
      <c r="E24" s="525"/>
      <c r="F24" s="525"/>
      <c r="G24" s="525"/>
      <c r="H24" s="525"/>
      <c r="I24" s="525"/>
      <c r="J24" s="525"/>
      <c r="K24" s="525"/>
      <c r="L24" s="525"/>
      <c r="M24" s="525"/>
      <c r="N24" s="525"/>
      <c r="O24" s="525"/>
      <c r="P24" s="525"/>
      <c r="Q24" s="525"/>
      <c r="R24" s="525"/>
      <c r="S24" s="525"/>
      <c r="T24" s="525"/>
      <c r="U24" s="525"/>
      <c r="V24" s="525"/>
      <c r="W24" s="525"/>
      <c r="X24" s="525"/>
      <c r="Y24" s="525"/>
      <c r="Z24" s="525"/>
      <c r="AA24" s="525"/>
      <c r="AB24" s="525"/>
      <c r="AC24" s="525"/>
      <c r="AD24" s="525"/>
      <c r="AE24" s="526"/>
      <c r="AF24" s="255" t="str">
        <f>IF(AF75+BK75+BK77=0,"",IF(AF75+BK75+BK77&gt;120000,120000,AF75+BK75+BK77))</f>
        <v/>
      </c>
      <c r="AG24" s="256"/>
      <c r="AH24" s="256"/>
      <c r="AI24" s="256"/>
      <c r="AJ24" s="256"/>
      <c r="AK24" s="256"/>
      <c r="AL24" s="256"/>
      <c r="AM24" s="256"/>
      <c r="AN24" s="256"/>
      <c r="AO24" s="256"/>
      <c r="AP24" s="256"/>
      <c r="AQ24" s="256"/>
      <c r="AR24" s="256"/>
      <c r="AS24" s="256"/>
      <c r="AT24" s="256"/>
      <c r="AU24" s="256"/>
      <c r="AV24" s="256"/>
      <c r="AW24" s="256"/>
      <c r="AX24" s="256"/>
      <c r="AY24" s="256"/>
      <c r="AZ24" s="256"/>
      <c r="BA24" s="256"/>
      <c r="BB24" s="256"/>
      <c r="BC24" s="256"/>
      <c r="BD24" s="256"/>
      <c r="BE24" s="256"/>
      <c r="BF24" s="256"/>
      <c r="BG24" s="256"/>
      <c r="BH24" s="257"/>
      <c r="BI24" s="261"/>
      <c r="BJ24" s="262"/>
      <c r="BK24" s="262"/>
      <c r="BL24" s="262"/>
      <c r="BM24" s="262"/>
      <c r="BN24" s="262"/>
      <c r="BO24" s="262"/>
      <c r="BP24" s="262"/>
      <c r="BQ24" s="262"/>
      <c r="BR24" s="262"/>
      <c r="BS24" s="262"/>
      <c r="BT24" s="262"/>
      <c r="BU24" s="262"/>
      <c r="BV24" s="262"/>
      <c r="BW24" s="262"/>
      <c r="BX24" s="262"/>
      <c r="BY24" s="262"/>
      <c r="BZ24" s="262"/>
      <c r="CA24" s="262"/>
      <c r="CB24" s="262"/>
      <c r="CC24" s="262"/>
      <c r="CD24" s="262"/>
      <c r="CE24" s="262"/>
      <c r="CF24" s="262"/>
      <c r="CG24" s="262"/>
      <c r="CH24" s="262"/>
      <c r="CI24" s="262"/>
      <c r="CJ24" s="262"/>
      <c r="CK24" s="263"/>
      <c r="CL24" s="261"/>
      <c r="CM24" s="262"/>
      <c r="CN24" s="262"/>
      <c r="CO24" s="262"/>
      <c r="CP24" s="262"/>
      <c r="CQ24" s="262"/>
      <c r="CR24" s="262"/>
      <c r="CS24" s="262"/>
      <c r="CT24" s="262"/>
      <c r="CU24" s="262"/>
      <c r="CV24" s="262"/>
      <c r="CW24" s="262"/>
      <c r="CX24" s="262"/>
      <c r="CY24" s="262"/>
      <c r="CZ24" s="262"/>
      <c r="DA24" s="262"/>
      <c r="DB24" s="262"/>
      <c r="DC24" s="262"/>
      <c r="DD24" s="262"/>
      <c r="DE24" s="262"/>
      <c r="DF24" s="262"/>
      <c r="DG24" s="262"/>
      <c r="DH24" s="262"/>
      <c r="DI24" s="262"/>
      <c r="DJ24" s="262"/>
      <c r="DK24" s="262"/>
      <c r="DL24" s="262"/>
      <c r="DM24" s="262"/>
      <c r="DN24" s="263"/>
      <c r="DO24" s="511"/>
      <c r="DP24" s="47"/>
      <c r="DQ24" s="571"/>
      <c r="DR24" s="270" t="s">
        <v>125</v>
      </c>
      <c r="DS24" s="41"/>
      <c r="DT24" s="271" t="str">
        <f>IF(D24="","",D24)</f>
        <v/>
      </c>
      <c r="DU24" s="271"/>
      <c r="DV24" s="271"/>
      <c r="DW24" s="271"/>
      <c r="DX24" s="271"/>
      <c r="DY24" s="271"/>
      <c r="DZ24" s="271"/>
      <c r="EA24" s="271"/>
      <c r="EB24" s="271"/>
      <c r="EC24" s="271"/>
      <c r="ED24" s="271"/>
      <c r="EE24" s="271"/>
      <c r="EF24" s="271"/>
      <c r="EG24" s="271"/>
      <c r="EH24" s="271"/>
      <c r="EI24" s="271"/>
      <c r="EJ24" s="271"/>
      <c r="EK24" s="271"/>
      <c r="EL24" s="271"/>
      <c r="EM24" s="271"/>
      <c r="EN24" s="271"/>
      <c r="EO24" s="271"/>
      <c r="EP24" s="271"/>
      <c r="EQ24" s="271"/>
      <c r="ER24" s="271"/>
      <c r="ES24" s="271"/>
      <c r="ET24" s="271"/>
      <c r="EU24" s="272"/>
      <c r="EV24" s="243" t="str">
        <f>IF(AF24="","",AF24)</f>
        <v/>
      </c>
      <c r="EW24" s="267"/>
      <c r="EX24" s="267"/>
      <c r="EY24" s="267"/>
      <c r="EZ24" s="267"/>
      <c r="FA24" s="267"/>
      <c r="FB24" s="267"/>
      <c r="FC24" s="267"/>
      <c r="FD24" s="267"/>
      <c r="FE24" s="267"/>
      <c r="FF24" s="267"/>
      <c r="FG24" s="267"/>
      <c r="FH24" s="267"/>
      <c r="FI24" s="267"/>
      <c r="FJ24" s="267"/>
      <c r="FK24" s="267"/>
      <c r="FL24" s="267"/>
      <c r="FM24" s="267"/>
      <c r="FN24" s="267"/>
      <c r="FO24" s="267"/>
      <c r="FP24" s="267"/>
      <c r="FQ24" s="267"/>
      <c r="FR24" s="267"/>
      <c r="FS24" s="267"/>
      <c r="FT24" s="267"/>
      <c r="FU24" s="267"/>
      <c r="FV24" s="267"/>
      <c r="FW24" s="267"/>
      <c r="FX24" s="268"/>
      <c r="FY24" s="243" t="str">
        <f>IF(BI24="","",BI24)</f>
        <v/>
      </c>
      <c r="FZ24" s="244"/>
      <c r="GA24" s="244"/>
      <c r="GB24" s="244"/>
      <c r="GC24" s="244"/>
      <c r="GD24" s="244"/>
      <c r="GE24" s="244"/>
      <c r="GF24" s="244"/>
      <c r="GG24" s="244"/>
      <c r="GH24" s="244"/>
      <c r="GI24" s="244"/>
      <c r="GJ24" s="244"/>
      <c r="GK24" s="244"/>
      <c r="GL24" s="244"/>
      <c r="GM24" s="244"/>
      <c r="GN24" s="244"/>
      <c r="GO24" s="244"/>
      <c r="GP24" s="244"/>
      <c r="GQ24" s="244"/>
      <c r="GR24" s="244"/>
      <c r="GS24" s="244"/>
      <c r="GT24" s="244"/>
      <c r="GU24" s="244"/>
      <c r="GV24" s="244"/>
      <c r="GW24" s="244"/>
      <c r="GX24" s="244"/>
      <c r="GY24" s="244"/>
      <c r="GZ24" s="244"/>
      <c r="HA24" s="245"/>
      <c r="HB24" s="243" t="str">
        <f>IF(CL24="","",CL24)</f>
        <v/>
      </c>
      <c r="HC24" s="244"/>
      <c r="HD24" s="244"/>
      <c r="HE24" s="244"/>
      <c r="HF24" s="244"/>
      <c r="HG24" s="244"/>
      <c r="HH24" s="244"/>
      <c r="HI24" s="244"/>
      <c r="HJ24" s="244"/>
      <c r="HK24" s="244"/>
      <c r="HL24" s="244"/>
      <c r="HM24" s="244"/>
      <c r="HN24" s="244"/>
      <c r="HO24" s="244"/>
      <c r="HP24" s="244"/>
      <c r="HQ24" s="244"/>
      <c r="HR24" s="244"/>
      <c r="HS24" s="244"/>
      <c r="HT24" s="244"/>
      <c r="HU24" s="244"/>
      <c r="HV24" s="244"/>
      <c r="HW24" s="244"/>
      <c r="HX24" s="244"/>
      <c r="HY24" s="244"/>
      <c r="HZ24" s="244"/>
      <c r="IA24" s="244"/>
      <c r="IB24" s="244"/>
      <c r="IC24" s="244"/>
      <c r="ID24" s="245"/>
    </row>
    <row r="25" spans="1:238" ht="21" customHeight="1">
      <c r="A25" s="29"/>
      <c r="B25" s="228"/>
      <c r="C25" s="229"/>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30"/>
      <c r="AF25" s="258"/>
      <c r="AG25" s="259"/>
      <c r="AH25" s="259"/>
      <c r="AI25" s="259"/>
      <c r="AJ25" s="259"/>
      <c r="AK25" s="259"/>
      <c r="AL25" s="259"/>
      <c r="AM25" s="259"/>
      <c r="AN25" s="259"/>
      <c r="AO25" s="259"/>
      <c r="AP25" s="259"/>
      <c r="AQ25" s="259"/>
      <c r="AR25" s="259"/>
      <c r="AS25" s="259"/>
      <c r="AT25" s="259"/>
      <c r="AU25" s="259"/>
      <c r="AV25" s="259"/>
      <c r="AW25" s="259"/>
      <c r="AX25" s="259"/>
      <c r="AY25" s="259"/>
      <c r="AZ25" s="259"/>
      <c r="BA25" s="259"/>
      <c r="BB25" s="259"/>
      <c r="BC25" s="259"/>
      <c r="BD25" s="259"/>
      <c r="BE25" s="259"/>
      <c r="BF25" s="259"/>
      <c r="BG25" s="259"/>
      <c r="BH25" s="260"/>
      <c r="BI25" s="264"/>
      <c r="BJ25" s="265"/>
      <c r="BK25" s="265"/>
      <c r="BL25" s="265"/>
      <c r="BM25" s="265"/>
      <c r="BN25" s="265"/>
      <c r="BO25" s="265"/>
      <c r="BP25" s="265"/>
      <c r="BQ25" s="265"/>
      <c r="BR25" s="265"/>
      <c r="BS25" s="265"/>
      <c r="BT25" s="265"/>
      <c r="BU25" s="265"/>
      <c r="BV25" s="265"/>
      <c r="BW25" s="265"/>
      <c r="BX25" s="265"/>
      <c r="BY25" s="265"/>
      <c r="BZ25" s="265"/>
      <c r="CA25" s="265"/>
      <c r="CB25" s="265"/>
      <c r="CC25" s="265"/>
      <c r="CD25" s="265"/>
      <c r="CE25" s="265"/>
      <c r="CF25" s="265"/>
      <c r="CG25" s="265"/>
      <c r="CH25" s="265"/>
      <c r="CI25" s="265"/>
      <c r="CJ25" s="265"/>
      <c r="CK25" s="266"/>
      <c r="CL25" s="264"/>
      <c r="CM25" s="265"/>
      <c r="CN25" s="265"/>
      <c r="CO25" s="265"/>
      <c r="CP25" s="265"/>
      <c r="CQ25" s="265"/>
      <c r="CR25" s="265"/>
      <c r="CS25" s="265"/>
      <c r="CT25" s="265"/>
      <c r="CU25" s="265"/>
      <c r="CV25" s="265"/>
      <c r="CW25" s="265"/>
      <c r="CX25" s="265"/>
      <c r="CY25" s="265"/>
      <c r="CZ25" s="265"/>
      <c r="DA25" s="265"/>
      <c r="DB25" s="265"/>
      <c r="DC25" s="265"/>
      <c r="DD25" s="265"/>
      <c r="DE25" s="265"/>
      <c r="DF25" s="265"/>
      <c r="DG25" s="265"/>
      <c r="DH25" s="265"/>
      <c r="DI25" s="265"/>
      <c r="DJ25" s="265"/>
      <c r="DK25" s="265"/>
      <c r="DL25" s="265"/>
      <c r="DM25" s="265"/>
      <c r="DN25" s="266"/>
      <c r="DO25" s="511"/>
      <c r="DP25" s="47"/>
      <c r="DQ25" s="571"/>
      <c r="DR25" s="249" t="str">
        <f>IF(B25="","",B25)</f>
        <v/>
      </c>
      <c r="DS25" s="250"/>
      <c r="DT25" s="250"/>
      <c r="DU25" s="250"/>
      <c r="DV25" s="250"/>
      <c r="DW25" s="250"/>
      <c r="DX25" s="250"/>
      <c r="DY25" s="250"/>
      <c r="DZ25" s="250"/>
      <c r="EA25" s="250"/>
      <c r="EB25" s="250"/>
      <c r="EC25" s="250"/>
      <c r="ED25" s="250"/>
      <c r="EE25" s="250"/>
      <c r="EF25" s="250"/>
      <c r="EG25" s="250"/>
      <c r="EH25" s="250"/>
      <c r="EI25" s="250"/>
      <c r="EJ25" s="250"/>
      <c r="EK25" s="250"/>
      <c r="EL25" s="250"/>
      <c r="EM25" s="250"/>
      <c r="EN25" s="250"/>
      <c r="EO25" s="250"/>
      <c r="EP25" s="250"/>
      <c r="EQ25" s="250"/>
      <c r="ER25" s="250"/>
      <c r="ES25" s="250"/>
      <c r="ET25" s="250"/>
      <c r="EU25" s="251"/>
      <c r="EV25" s="269"/>
      <c r="EW25" s="107"/>
      <c r="EX25" s="107"/>
      <c r="EY25" s="107"/>
      <c r="EZ25" s="107"/>
      <c r="FA25" s="107"/>
      <c r="FB25" s="107"/>
      <c r="FC25" s="107"/>
      <c r="FD25" s="107"/>
      <c r="FE25" s="107"/>
      <c r="FF25" s="107"/>
      <c r="FG25" s="107"/>
      <c r="FH25" s="107"/>
      <c r="FI25" s="107"/>
      <c r="FJ25" s="107"/>
      <c r="FK25" s="107"/>
      <c r="FL25" s="107"/>
      <c r="FM25" s="107"/>
      <c r="FN25" s="107"/>
      <c r="FO25" s="107"/>
      <c r="FP25" s="107"/>
      <c r="FQ25" s="107"/>
      <c r="FR25" s="107"/>
      <c r="FS25" s="107"/>
      <c r="FT25" s="107"/>
      <c r="FU25" s="107"/>
      <c r="FV25" s="107"/>
      <c r="FW25" s="107"/>
      <c r="FX25" s="108"/>
      <c r="FY25" s="246"/>
      <c r="FZ25" s="247"/>
      <c r="GA25" s="247"/>
      <c r="GB25" s="247"/>
      <c r="GC25" s="247"/>
      <c r="GD25" s="247"/>
      <c r="GE25" s="247"/>
      <c r="GF25" s="247"/>
      <c r="GG25" s="247"/>
      <c r="GH25" s="247"/>
      <c r="GI25" s="247"/>
      <c r="GJ25" s="247"/>
      <c r="GK25" s="247"/>
      <c r="GL25" s="247"/>
      <c r="GM25" s="247"/>
      <c r="GN25" s="247"/>
      <c r="GO25" s="247"/>
      <c r="GP25" s="247"/>
      <c r="GQ25" s="247"/>
      <c r="GR25" s="247"/>
      <c r="GS25" s="247"/>
      <c r="GT25" s="247"/>
      <c r="GU25" s="247"/>
      <c r="GV25" s="247"/>
      <c r="GW25" s="247"/>
      <c r="GX25" s="247"/>
      <c r="GY25" s="247"/>
      <c r="GZ25" s="247"/>
      <c r="HA25" s="248"/>
      <c r="HB25" s="246"/>
      <c r="HC25" s="247"/>
      <c r="HD25" s="247"/>
      <c r="HE25" s="247"/>
      <c r="HF25" s="247"/>
      <c r="HG25" s="247"/>
      <c r="HH25" s="247"/>
      <c r="HI25" s="247"/>
      <c r="HJ25" s="247"/>
      <c r="HK25" s="247"/>
      <c r="HL25" s="247"/>
      <c r="HM25" s="247"/>
      <c r="HN25" s="247"/>
      <c r="HO25" s="247"/>
      <c r="HP25" s="247"/>
      <c r="HQ25" s="247"/>
      <c r="HR25" s="247"/>
      <c r="HS25" s="247"/>
      <c r="HT25" s="247"/>
      <c r="HU25" s="247"/>
      <c r="HV25" s="247"/>
      <c r="HW25" s="247"/>
      <c r="HX25" s="247"/>
      <c r="HY25" s="247"/>
      <c r="HZ25" s="247"/>
      <c r="IA25" s="247"/>
      <c r="IB25" s="247"/>
      <c r="IC25" s="247"/>
      <c r="ID25" s="248"/>
    </row>
    <row r="26" spans="1:238" ht="13.5" customHeight="1">
      <c r="A26" s="29"/>
      <c r="B26" s="252" t="s">
        <v>121</v>
      </c>
      <c r="C26" s="253"/>
      <c r="D26" s="253"/>
      <c r="E26" s="253"/>
      <c r="F26" s="253"/>
      <c r="G26" s="253"/>
      <c r="H26" s="25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94"/>
      <c r="DI26" s="94"/>
      <c r="DJ26" s="94"/>
      <c r="DK26" s="94"/>
      <c r="DL26" s="94"/>
      <c r="DM26" s="94"/>
      <c r="DN26" s="95"/>
      <c r="DO26" s="511"/>
      <c r="DP26" s="47"/>
      <c r="DQ26" s="571"/>
      <c r="DR26" s="252" t="s">
        <v>3</v>
      </c>
      <c r="DS26" s="253"/>
      <c r="DT26" s="253"/>
      <c r="DU26" s="253"/>
      <c r="DV26" s="253"/>
      <c r="DW26" s="253"/>
      <c r="DX26" s="254"/>
      <c r="DY26" s="94"/>
      <c r="DZ26" s="94"/>
      <c r="EA26" s="94"/>
      <c r="EB26" s="94"/>
      <c r="EC26" s="94"/>
      <c r="ED26" s="94"/>
      <c r="EE26" s="94"/>
      <c r="EF26" s="94"/>
      <c r="EG26" s="94"/>
      <c r="EH26" s="94"/>
      <c r="EI26" s="94"/>
      <c r="EJ26" s="94"/>
      <c r="EK26" s="94"/>
      <c r="EL26" s="94"/>
      <c r="EM26" s="94"/>
      <c r="EN26" s="94"/>
      <c r="EO26" s="94"/>
      <c r="EP26" s="94"/>
      <c r="EQ26" s="94"/>
      <c r="ER26" s="94"/>
      <c r="ES26" s="94"/>
      <c r="ET26" s="94"/>
      <c r="EU26" s="94"/>
      <c r="EV26" s="94"/>
      <c r="EW26" s="94"/>
      <c r="EX26" s="94"/>
      <c r="EY26" s="94"/>
      <c r="EZ26" s="94"/>
      <c r="FA26" s="94"/>
      <c r="FB26" s="94"/>
      <c r="FC26" s="94"/>
      <c r="FD26" s="94"/>
      <c r="FE26" s="94"/>
      <c r="FF26" s="94"/>
      <c r="FG26" s="94"/>
      <c r="FH26" s="94"/>
      <c r="FI26" s="94"/>
      <c r="FJ26" s="94"/>
      <c r="FK26" s="94"/>
      <c r="FL26" s="94"/>
      <c r="FM26" s="94"/>
      <c r="FN26" s="94"/>
      <c r="FO26" s="94"/>
      <c r="FP26" s="94"/>
      <c r="FQ26" s="94"/>
      <c r="FR26" s="94"/>
      <c r="FS26" s="94"/>
      <c r="FT26" s="94"/>
      <c r="FU26" s="94"/>
      <c r="FV26" s="94"/>
      <c r="FW26" s="94"/>
      <c r="FX26" s="94"/>
      <c r="FY26" s="94"/>
      <c r="FZ26" s="94"/>
      <c r="GA26" s="94"/>
      <c r="GB26" s="94"/>
      <c r="GC26" s="94"/>
      <c r="GD26" s="94"/>
      <c r="GE26" s="94"/>
      <c r="GF26" s="94"/>
      <c r="GG26" s="94"/>
      <c r="GH26" s="94"/>
      <c r="GI26" s="94"/>
      <c r="GJ26" s="94"/>
      <c r="GK26" s="94"/>
      <c r="GL26" s="94"/>
      <c r="GM26" s="94"/>
      <c r="GN26" s="94"/>
      <c r="GO26" s="94"/>
      <c r="GP26" s="94"/>
      <c r="GQ26" s="94"/>
      <c r="GR26" s="94"/>
      <c r="GS26" s="94"/>
      <c r="GT26" s="94"/>
      <c r="GU26" s="94"/>
      <c r="GV26" s="94"/>
      <c r="GW26" s="94"/>
      <c r="GX26" s="94"/>
      <c r="GY26" s="94"/>
      <c r="GZ26" s="94"/>
      <c r="HA26" s="94"/>
      <c r="HB26" s="94"/>
      <c r="HC26" s="94"/>
      <c r="HD26" s="94"/>
      <c r="HE26" s="94"/>
      <c r="HF26" s="94"/>
      <c r="HG26" s="94"/>
      <c r="HH26" s="94"/>
      <c r="HI26" s="94"/>
      <c r="HJ26" s="94"/>
      <c r="HK26" s="94"/>
      <c r="HL26" s="94"/>
      <c r="HM26" s="94"/>
      <c r="HN26" s="94"/>
      <c r="HO26" s="94"/>
      <c r="HP26" s="94"/>
      <c r="HQ26" s="94"/>
      <c r="HR26" s="94"/>
      <c r="HS26" s="94"/>
      <c r="HT26" s="94"/>
      <c r="HU26" s="94"/>
      <c r="HV26" s="94"/>
      <c r="HW26" s="94"/>
      <c r="HX26" s="94"/>
      <c r="HY26" s="94"/>
      <c r="HZ26" s="94"/>
      <c r="IA26" s="94"/>
      <c r="IB26" s="94"/>
      <c r="IC26" s="94"/>
      <c r="ID26" s="95"/>
    </row>
    <row r="27" spans="1:238" ht="70.5" customHeight="1">
      <c r="A27" s="29"/>
      <c r="B27" s="273"/>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4"/>
      <c r="AS27" s="274"/>
      <c r="AT27" s="274"/>
      <c r="AU27" s="274"/>
      <c r="AV27" s="274"/>
      <c r="AW27" s="274"/>
      <c r="AX27" s="274"/>
      <c r="AY27" s="274"/>
      <c r="AZ27" s="274"/>
      <c r="BA27" s="274"/>
      <c r="BB27" s="274"/>
      <c r="BC27" s="274"/>
      <c r="BD27" s="274"/>
      <c r="BE27" s="274"/>
      <c r="BF27" s="274"/>
      <c r="BG27" s="274"/>
      <c r="BH27" s="274"/>
      <c r="BI27" s="274"/>
      <c r="BJ27" s="274"/>
      <c r="BK27" s="274"/>
      <c r="BL27" s="274"/>
      <c r="BM27" s="274"/>
      <c r="BN27" s="274"/>
      <c r="BO27" s="274"/>
      <c r="BP27" s="274"/>
      <c r="BQ27" s="274"/>
      <c r="BR27" s="274"/>
      <c r="BS27" s="274"/>
      <c r="BT27" s="274"/>
      <c r="BU27" s="274"/>
      <c r="BV27" s="274"/>
      <c r="BW27" s="274"/>
      <c r="BX27" s="274"/>
      <c r="BY27" s="274"/>
      <c r="BZ27" s="274"/>
      <c r="CA27" s="274"/>
      <c r="CB27" s="274"/>
      <c r="CC27" s="274"/>
      <c r="CD27" s="274"/>
      <c r="CE27" s="274"/>
      <c r="CF27" s="274"/>
      <c r="CG27" s="274"/>
      <c r="CH27" s="274"/>
      <c r="CI27" s="274"/>
      <c r="CJ27" s="274"/>
      <c r="CK27" s="274"/>
      <c r="CL27" s="274"/>
      <c r="CM27" s="274"/>
      <c r="CN27" s="274"/>
      <c r="CO27" s="274"/>
      <c r="CP27" s="274"/>
      <c r="CQ27" s="274"/>
      <c r="CR27" s="274"/>
      <c r="CS27" s="274"/>
      <c r="CT27" s="274"/>
      <c r="CU27" s="274"/>
      <c r="CV27" s="274"/>
      <c r="CW27" s="274"/>
      <c r="CX27" s="274"/>
      <c r="CY27" s="274"/>
      <c r="CZ27" s="274"/>
      <c r="DA27" s="274"/>
      <c r="DB27" s="274"/>
      <c r="DC27" s="274"/>
      <c r="DD27" s="274"/>
      <c r="DE27" s="274"/>
      <c r="DF27" s="274"/>
      <c r="DG27" s="274"/>
      <c r="DH27" s="274"/>
      <c r="DI27" s="274"/>
      <c r="DJ27" s="274"/>
      <c r="DK27" s="274"/>
      <c r="DL27" s="274"/>
      <c r="DM27" s="274"/>
      <c r="DN27" s="275"/>
      <c r="DO27" s="511"/>
      <c r="DP27" s="47"/>
      <c r="DQ27" s="571"/>
      <c r="DR27" s="276" t="str">
        <f>IF(B27="","",B27)</f>
        <v/>
      </c>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c r="GN27" s="44"/>
      <c r="GO27" s="44"/>
      <c r="GP27" s="44"/>
      <c r="GQ27" s="44"/>
      <c r="GR27" s="44"/>
      <c r="GS27" s="44"/>
      <c r="GT27" s="44"/>
      <c r="GU27" s="44"/>
      <c r="GV27" s="44"/>
      <c r="GW27" s="44"/>
      <c r="GX27" s="44"/>
      <c r="GY27" s="44"/>
      <c r="GZ27" s="44"/>
      <c r="HA27" s="44"/>
      <c r="HB27" s="44"/>
      <c r="HC27" s="44"/>
      <c r="HD27" s="44"/>
      <c r="HE27" s="44"/>
      <c r="HF27" s="44"/>
      <c r="HG27" s="44"/>
      <c r="HH27" s="44"/>
      <c r="HI27" s="44"/>
      <c r="HJ27" s="44"/>
      <c r="HK27" s="44"/>
      <c r="HL27" s="44"/>
      <c r="HM27" s="44"/>
      <c r="HN27" s="44"/>
      <c r="HO27" s="44"/>
      <c r="HP27" s="44"/>
      <c r="HQ27" s="44"/>
      <c r="HR27" s="44"/>
      <c r="HS27" s="44"/>
      <c r="HT27" s="44"/>
      <c r="HU27" s="44"/>
      <c r="HV27" s="44"/>
      <c r="HW27" s="44"/>
      <c r="HX27" s="44"/>
      <c r="HY27" s="44"/>
      <c r="HZ27" s="44"/>
      <c r="IA27" s="44"/>
      <c r="IB27" s="44"/>
      <c r="IC27" s="44"/>
      <c r="ID27" s="45"/>
    </row>
    <row r="28" spans="1:238" ht="10.5" customHeight="1">
      <c r="A28" s="29"/>
      <c r="B28" s="277" t="s">
        <v>40</v>
      </c>
      <c r="C28" s="9"/>
      <c r="D28" s="9"/>
      <c r="E28" s="9"/>
      <c r="F28" s="9"/>
      <c r="G28" s="9"/>
      <c r="H28" s="9"/>
      <c r="I28" s="126" t="s">
        <v>41</v>
      </c>
      <c r="J28" s="32"/>
      <c r="K28" s="32"/>
      <c r="L28" s="32"/>
      <c r="M28" s="32"/>
      <c r="N28" s="32"/>
      <c r="O28" s="32"/>
      <c r="P28" s="33"/>
      <c r="Q28" s="217" t="s">
        <v>57</v>
      </c>
      <c r="R28" s="279"/>
      <c r="S28" s="279"/>
      <c r="T28" s="279"/>
      <c r="U28" s="279"/>
      <c r="V28" s="279"/>
      <c r="W28" s="279"/>
      <c r="X28" s="279"/>
      <c r="Y28" s="279"/>
      <c r="Z28" s="279"/>
      <c r="AA28" s="279"/>
      <c r="AB28" s="279"/>
      <c r="AC28" s="279"/>
      <c r="AD28" s="280"/>
      <c r="AE28" s="193" t="s">
        <v>42</v>
      </c>
      <c r="AF28" s="9"/>
      <c r="AG28" s="9"/>
      <c r="AH28" s="9"/>
      <c r="AI28" s="9"/>
      <c r="AJ28" s="9"/>
      <c r="AK28" s="9"/>
      <c r="AL28" s="10"/>
      <c r="AM28" s="217" t="s">
        <v>57</v>
      </c>
      <c r="AN28" s="279"/>
      <c r="AO28" s="279"/>
      <c r="AP28" s="279"/>
      <c r="AQ28" s="279"/>
      <c r="AR28" s="279"/>
      <c r="AS28" s="279"/>
      <c r="AT28" s="279"/>
      <c r="AU28" s="279"/>
      <c r="AV28" s="279"/>
      <c r="AW28" s="279"/>
      <c r="AX28" s="279"/>
      <c r="AY28" s="279"/>
      <c r="AZ28" s="280"/>
      <c r="BA28" s="193" t="s">
        <v>43</v>
      </c>
      <c r="BB28" s="9"/>
      <c r="BC28" s="9"/>
      <c r="BD28" s="9"/>
      <c r="BE28" s="9"/>
      <c r="BF28" s="9"/>
      <c r="BG28" s="9"/>
      <c r="BH28" s="9"/>
      <c r="BI28" s="217" t="s">
        <v>57</v>
      </c>
      <c r="BJ28" s="279"/>
      <c r="BK28" s="279"/>
      <c r="BL28" s="279"/>
      <c r="BM28" s="279"/>
      <c r="BN28" s="279"/>
      <c r="BO28" s="279"/>
      <c r="BP28" s="279"/>
      <c r="BQ28" s="279"/>
      <c r="BR28" s="279"/>
      <c r="BS28" s="279"/>
      <c r="BT28" s="279"/>
      <c r="BU28" s="279"/>
      <c r="BV28" s="280"/>
      <c r="BW28" s="182" t="s">
        <v>44</v>
      </c>
      <c r="BX28" s="9"/>
      <c r="BY28" s="9"/>
      <c r="BZ28" s="9"/>
      <c r="CA28" s="9"/>
      <c r="CB28" s="9"/>
      <c r="CC28" s="9"/>
      <c r="CD28" s="9"/>
      <c r="CE28" s="217" t="s">
        <v>57</v>
      </c>
      <c r="CF28" s="279"/>
      <c r="CG28" s="279"/>
      <c r="CH28" s="279"/>
      <c r="CI28" s="279"/>
      <c r="CJ28" s="279"/>
      <c r="CK28" s="279"/>
      <c r="CL28" s="279"/>
      <c r="CM28" s="279"/>
      <c r="CN28" s="279"/>
      <c r="CO28" s="279"/>
      <c r="CP28" s="279"/>
      <c r="CQ28" s="279"/>
      <c r="CR28" s="280"/>
      <c r="CS28" s="182" t="s">
        <v>45</v>
      </c>
      <c r="CT28" s="9"/>
      <c r="CU28" s="9"/>
      <c r="CV28" s="9"/>
      <c r="CW28" s="9"/>
      <c r="CX28" s="9"/>
      <c r="CY28" s="9"/>
      <c r="CZ28" s="10"/>
      <c r="DA28" s="217" t="s">
        <v>57</v>
      </c>
      <c r="DB28" s="279"/>
      <c r="DC28" s="279"/>
      <c r="DD28" s="279"/>
      <c r="DE28" s="279"/>
      <c r="DF28" s="279"/>
      <c r="DG28" s="279"/>
      <c r="DH28" s="279"/>
      <c r="DI28" s="279"/>
      <c r="DJ28" s="279"/>
      <c r="DK28" s="279"/>
      <c r="DL28" s="279"/>
      <c r="DM28" s="279"/>
      <c r="DN28" s="280"/>
      <c r="DO28" s="511"/>
      <c r="DP28" s="47"/>
      <c r="DQ28" s="571"/>
      <c r="DR28" s="277" t="s">
        <v>40</v>
      </c>
      <c r="DS28" s="9"/>
      <c r="DT28" s="9"/>
      <c r="DU28" s="9"/>
      <c r="DV28" s="9"/>
      <c r="DW28" s="9"/>
      <c r="DX28" s="9"/>
      <c r="DY28" s="126" t="s">
        <v>41</v>
      </c>
      <c r="DZ28" s="32"/>
      <c r="EA28" s="32"/>
      <c r="EB28" s="32"/>
      <c r="EC28" s="32"/>
      <c r="ED28" s="32"/>
      <c r="EE28" s="32"/>
      <c r="EF28" s="33"/>
      <c r="EG28" s="217" t="s">
        <v>57</v>
      </c>
      <c r="EH28" s="279"/>
      <c r="EI28" s="279"/>
      <c r="EJ28" s="279"/>
      <c r="EK28" s="279"/>
      <c r="EL28" s="279"/>
      <c r="EM28" s="279"/>
      <c r="EN28" s="279"/>
      <c r="EO28" s="279"/>
      <c r="EP28" s="279"/>
      <c r="EQ28" s="279"/>
      <c r="ER28" s="279"/>
      <c r="ES28" s="279"/>
      <c r="ET28" s="280"/>
      <c r="EU28" s="193" t="s">
        <v>42</v>
      </c>
      <c r="EV28" s="9"/>
      <c r="EW28" s="9"/>
      <c r="EX28" s="9"/>
      <c r="EY28" s="9"/>
      <c r="EZ28" s="9"/>
      <c r="FA28" s="9"/>
      <c r="FB28" s="10"/>
      <c r="FC28" s="217" t="s">
        <v>57</v>
      </c>
      <c r="FD28" s="279"/>
      <c r="FE28" s="279"/>
      <c r="FF28" s="279"/>
      <c r="FG28" s="279"/>
      <c r="FH28" s="279"/>
      <c r="FI28" s="279"/>
      <c r="FJ28" s="279"/>
      <c r="FK28" s="279"/>
      <c r="FL28" s="279"/>
      <c r="FM28" s="279"/>
      <c r="FN28" s="279"/>
      <c r="FO28" s="279"/>
      <c r="FP28" s="280"/>
      <c r="FQ28" s="193" t="s">
        <v>43</v>
      </c>
      <c r="FR28" s="9"/>
      <c r="FS28" s="9"/>
      <c r="FT28" s="9"/>
      <c r="FU28" s="9"/>
      <c r="FV28" s="9"/>
      <c r="FW28" s="9"/>
      <c r="FX28" s="9"/>
      <c r="FY28" s="217" t="s">
        <v>57</v>
      </c>
      <c r="FZ28" s="279"/>
      <c r="GA28" s="279"/>
      <c r="GB28" s="279"/>
      <c r="GC28" s="279"/>
      <c r="GD28" s="279"/>
      <c r="GE28" s="279"/>
      <c r="GF28" s="279"/>
      <c r="GG28" s="279"/>
      <c r="GH28" s="279"/>
      <c r="GI28" s="279"/>
      <c r="GJ28" s="279"/>
      <c r="GK28" s="279"/>
      <c r="GL28" s="280"/>
      <c r="GM28" s="182" t="s">
        <v>44</v>
      </c>
      <c r="GN28" s="9"/>
      <c r="GO28" s="9"/>
      <c r="GP28" s="9"/>
      <c r="GQ28" s="9"/>
      <c r="GR28" s="9"/>
      <c r="GS28" s="9"/>
      <c r="GT28" s="9"/>
      <c r="GU28" s="217" t="s">
        <v>57</v>
      </c>
      <c r="GV28" s="279"/>
      <c r="GW28" s="279"/>
      <c r="GX28" s="279"/>
      <c r="GY28" s="279"/>
      <c r="GZ28" s="279"/>
      <c r="HA28" s="279"/>
      <c r="HB28" s="279"/>
      <c r="HC28" s="279"/>
      <c r="HD28" s="279"/>
      <c r="HE28" s="279"/>
      <c r="HF28" s="279"/>
      <c r="HG28" s="279"/>
      <c r="HH28" s="280"/>
      <c r="HI28" s="182" t="s">
        <v>45</v>
      </c>
      <c r="HJ28" s="9"/>
      <c r="HK28" s="9"/>
      <c r="HL28" s="9"/>
      <c r="HM28" s="9"/>
      <c r="HN28" s="9"/>
      <c r="HO28" s="9"/>
      <c r="HP28" s="10"/>
      <c r="HQ28" s="217" t="s">
        <v>57</v>
      </c>
      <c r="HR28" s="279"/>
      <c r="HS28" s="279"/>
      <c r="HT28" s="279"/>
      <c r="HU28" s="279"/>
      <c r="HV28" s="279"/>
      <c r="HW28" s="279"/>
      <c r="HX28" s="279"/>
      <c r="HY28" s="279"/>
      <c r="HZ28" s="279"/>
      <c r="IA28" s="279"/>
      <c r="IB28" s="279"/>
      <c r="IC28" s="279"/>
      <c r="ID28" s="280"/>
    </row>
    <row r="29" spans="1:238" ht="51" customHeight="1">
      <c r="A29" s="29"/>
      <c r="B29" s="43"/>
      <c r="C29" s="44"/>
      <c r="D29" s="44"/>
      <c r="E29" s="44"/>
      <c r="F29" s="44"/>
      <c r="G29" s="44"/>
      <c r="H29" s="44"/>
      <c r="I29" s="278"/>
      <c r="J29" s="32"/>
      <c r="K29" s="32"/>
      <c r="L29" s="32"/>
      <c r="M29" s="32"/>
      <c r="N29" s="32"/>
      <c r="O29" s="32"/>
      <c r="P29" s="33"/>
      <c r="Q29" s="283"/>
      <c r="R29" s="284"/>
      <c r="S29" s="284"/>
      <c r="T29" s="284"/>
      <c r="U29" s="284"/>
      <c r="V29" s="284"/>
      <c r="W29" s="284"/>
      <c r="X29" s="284"/>
      <c r="Y29" s="284"/>
      <c r="Z29" s="284"/>
      <c r="AA29" s="284"/>
      <c r="AB29" s="284"/>
      <c r="AC29" s="284"/>
      <c r="AD29" s="285"/>
      <c r="AE29" s="43"/>
      <c r="AF29" s="44"/>
      <c r="AG29" s="44"/>
      <c r="AH29" s="44"/>
      <c r="AI29" s="44"/>
      <c r="AJ29" s="44"/>
      <c r="AK29" s="44"/>
      <c r="AL29" s="45"/>
      <c r="AM29" s="283"/>
      <c r="AN29" s="284"/>
      <c r="AO29" s="284"/>
      <c r="AP29" s="284"/>
      <c r="AQ29" s="284"/>
      <c r="AR29" s="284"/>
      <c r="AS29" s="284"/>
      <c r="AT29" s="284"/>
      <c r="AU29" s="284"/>
      <c r="AV29" s="284"/>
      <c r="AW29" s="284"/>
      <c r="AX29" s="284"/>
      <c r="AY29" s="284"/>
      <c r="AZ29" s="285"/>
      <c r="BA29" s="43"/>
      <c r="BB29" s="44"/>
      <c r="BC29" s="44"/>
      <c r="BD29" s="44"/>
      <c r="BE29" s="44"/>
      <c r="BF29" s="44"/>
      <c r="BG29" s="44"/>
      <c r="BH29" s="44"/>
      <c r="BI29" s="283"/>
      <c r="BJ29" s="284"/>
      <c r="BK29" s="284"/>
      <c r="BL29" s="284"/>
      <c r="BM29" s="284"/>
      <c r="BN29" s="284"/>
      <c r="BO29" s="284"/>
      <c r="BP29" s="284"/>
      <c r="BQ29" s="284"/>
      <c r="BR29" s="284"/>
      <c r="BS29" s="284"/>
      <c r="BT29" s="284"/>
      <c r="BU29" s="284"/>
      <c r="BV29" s="285"/>
      <c r="BW29" s="43"/>
      <c r="BX29" s="44"/>
      <c r="BY29" s="44"/>
      <c r="BZ29" s="44"/>
      <c r="CA29" s="44"/>
      <c r="CB29" s="44"/>
      <c r="CC29" s="44"/>
      <c r="CD29" s="44"/>
      <c r="CE29" s="283"/>
      <c r="CF29" s="284"/>
      <c r="CG29" s="284"/>
      <c r="CH29" s="284"/>
      <c r="CI29" s="284"/>
      <c r="CJ29" s="284"/>
      <c r="CK29" s="284"/>
      <c r="CL29" s="284"/>
      <c r="CM29" s="284"/>
      <c r="CN29" s="284"/>
      <c r="CO29" s="284"/>
      <c r="CP29" s="284"/>
      <c r="CQ29" s="284"/>
      <c r="CR29" s="285"/>
      <c r="CS29" s="43"/>
      <c r="CT29" s="44"/>
      <c r="CU29" s="44"/>
      <c r="CV29" s="44"/>
      <c r="CW29" s="44"/>
      <c r="CX29" s="44"/>
      <c r="CY29" s="44"/>
      <c r="CZ29" s="45"/>
      <c r="DA29" s="284"/>
      <c r="DB29" s="284"/>
      <c r="DC29" s="284"/>
      <c r="DD29" s="284"/>
      <c r="DE29" s="284"/>
      <c r="DF29" s="284"/>
      <c r="DG29" s="284"/>
      <c r="DH29" s="284"/>
      <c r="DI29" s="284"/>
      <c r="DJ29" s="284"/>
      <c r="DK29" s="284"/>
      <c r="DL29" s="284"/>
      <c r="DM29" s="284"/>
      <c r="DN29" s="285"/>
      <c r="DO29" s="511"/>
      <c r="DP29" s="47"/>
      <c r="DQ29" s="571"/>
      <c r="DR29" s="43"/>
      <c r="DS29" s="44"/>
      <c r="DT29" s="44"/>
      <c r="DU29" s="44"/>
      <c r="DV29" s="44"/>
      <c r="DW29" s="44"/>
      <c r="DX29" s="44"/>
      <c r="DY29" s="278"/>
      <c r="DZ29" s="32"/>
      <c r="EA29" s="32"/>
      <c r="EB29" s="32"/>
      <c r="EC29" s="32"/>
      <c r="ED29" s="32"/>
      <c r="EE29" s="32"/>
      <c r="EF29" s="33"/>
      <c r="EG29" s="286" t="str">
        <f>IF(Q29="","",Q29)</f>
        <v/>
      </c>
      <c r="EH29" s="287"/>
      <c r="EI29" s="287"/>
      <c r="EJ29" s="287"/>
      <c r="EK29" s="287"/>
      <c r="EL29" s="287"/>
      <c r="EM29" s="287"/>
      <c r="EN29" s="287"/>
      <c r="EO29" s="287"/>
      <c r="EP29" s="287"/>
      <c r="EQ29" s="287"/>
      <c r="ER29" s="287"/>
      <c r="ES29" s="287"/>
      <c r="ET29" s="288"/>
      <c r="EU29" s="43"/>
      <c r="EV29" s="44"/>
      <c r="EW29" s="44"/>
      <c r="EX29" s="44"/>
      <c r="EY29" s="44"/>
      <c r="EZ29" s="44"/>
      <c r="FA29" s="44"/>
      <c r="FB29" s="45"/>
      <c r="FC29" s="221" t="str">
        <f>IF(AM29="","",AM29)</f>
        <v/>
      </c>
      <c r="FD29" s="222"/>
      <c r="FE29" s="222"/>
      <c r="FF29" s="222"/>
      <c r="FG29" s="222"/>
      <c r="FH29" s="222"/>
      <c r="FI29" s="222"/>
      <c r="FJ29" s="222"/>
      <c r="FK29" s="222"/>
      <c r="FL29" s="222"/>
      <c r="FM29" s="222"/>
      <c r="FN29" s="222"/>
      <c r="FO29" s="222"/>
      <c r="FP29" s="223"/>
      <c r="FQ29" s="43"/>
      <c r="FR29" s="44"/>
      <c r="FS29" s="44"/>
      <c r="FT29" s="44"/>
      <c r="FU29" s="44"/>
      <c r="FV29" s="44"/>
      <c r="FW29" s="44"/>
      <c r="FX29" s="44"/>
      <c r="FY29" s="289" t="str">
        <f>IF(BI29="","",BI29)</f>
        <v/>
      </c>
      <c r="FZ29" s="281"/>
      <c r="GA29" s="281"/>
      <c r="GB29" s="281"/>
      <c r="GC29" s="281"/>
      <c r="GD29" s="281"/>
      <c r="GE29" s="281"/>
      <c r="GF29" s="281"/>
      <c r="GG29" s="281"/>
      <c r="GH29" s="281"/>
      <c r="GI29" s="281"/>
      <c r="GJ29" s="281"/>
      <c r="GK29" s="281"/>
      <c r="GL29" s="282"/>
      <c r="GM29" s="43"/>
      <c r="GN29" s="44"/>
      <c r="GO29" s="44"/>
      <c r="GP29" s="44"/>
      <c r="GQ29" s="44"/>
      <c r="GR29" s="44"/>
      <c r="GS29" s="44"/>
      <c r="GT29" s="44"/>
      <c r="GU29" s="221" t="str">
        <f>IF(CE29="","",CE29)</f>
        <v/>
      </c>
      <c r="GV29" s="222"/>
      <c r="GW29" s="222"/>
      <c r="GX29" s="222"/>
      <c r="GY29" s="222"/>
      <c r="GZ29" s="222"/>
      <c r="HA29" s="222"/>
      <c r="HB29" s="222"/>
      <c r="HC29" s="222"/>
      <c r="HD29" s="222"/>
      <c r="HE29" s="222"/>
      <c r="HF29" s="222"/>
      <c r="HG29" s="222"/>
      <c r="HH29" s="223"/>
      <c r="HI29" s="43"/>
      <c r="HJ29" s="44"/>
      <c r="HK29" s="44"/>
      <c r="HL29" s="44"/>
      <c r="HM29" s="44"/>
      <c r="HN29" s="44"/>
      <c r="HO29" s="44"/>
      <c r="HP29" s="45"/>
      <c r="HQ29" s="281" t="str">
        <f>IF(DA29="","",DA29)</f>
        <v/>
      </c>
      <c r="HR29" s="281"/>
      <c r="HS29" s="281"/>
      <c r="HT29" s="281"/>
      <c r="HU29" s="281"/>
      <c r="HV29" s="281"/>
      <c r="HW29" s="281"/>
      <c r="HX29" s="281"/>
      <c r="HY29" s="281"/>
      <c r="HZ29" s="281"/>
      <c r="IA29" s="281"/>
      <c r="IB29" s="281"/>
      <c r="IC29" s="281"/>
      <c r="ID29" s="282"/>
    </row>
    <row r="30" spans="1:238" ht="10.5" customHeight="1">
      <c r="A30" s="29"/>
      <c r="B30" s="277" t="s">
        <v>46</v>
      </c>
      <c r="C30" s="290"/>
      <c r="D30" s="290"/>
      <c r="E30" s="290"/>
      <c r="F30" s="290"/>
      <c r="G30" s="290"/>
      <c r="H30" s="291"/>
      <c r="I30" s="193" t="s">
        <v>130</v>
      </c>
      <c r="J30" s="191"/>
      <c r="K30" s="191"/>
      <c r="L30" s="191"/>
      <c r="M30" s="191"/>
      <c r="N30" s="191"/>
      <c r="O30" s="191"/>
      <c r="P30" s="191"/>
      <c r="Q30" s="191"/>
      <c r="R30" s="191"/>
      <c r="S30" s="192"/>
      <c r="T30" s="298"/>
      <c r="U30" s="299"/>
      <c r="V30" s="299"/>
      <c r="W30" s="299"/>
      <c r="X30" s="299"/>
      <c r="Y30" s="299"/>
      <c r="Z30" s="299"/>
      <c r="AA30" s="299"/>
      <c r="AB30" s="299"/>
      <c r="AC30" s="299"/>
      <c r="AD30" s="300"/>
      <c r="AE30" s="193" t="s">
        <v>48</v>
      </c>
      <c r="AF30" s="191"/>
      <c r="AG30" s="191"/>
      <c r="AH30" s="191"/>
      <c r="AI30" s="191"/>
      <c r="AJ30" s="191"/>
      <c r="AK30" s="191"/>
      <c r="AL30" s="191"/>
      <c r="AM30" s="304"/>
      <c r="AN30" s="304"/>
      <c r="AO30" s="304"/>
      <c r="AP30" s="305"/>
      <c r="AQ30" s="306" t="s">
        <v>50</v>
      </c>
      <c r="AR30" s="307"/>
      <c r="AS30" s="307"/>
      <c r="AT30" s="307"/>
      <c r="AU30" s="307"/>
      <c r="AV30" s="308"/>
      <c r="AW30" s="309" t="s">
        <v>51</v>
      </c>
      <c r="AX30" s="307"/>
      <c r="AY30" s="307"/>
      <c r="AZ30" s="307"/>
      <c r="BA30" s="279"/>
      <c r="BB30" s="280"/>
      <c r="BC30" s="57" t="s">
        <v>52</v>
      </c>
      <c r="BD30" s="279"/>
      <c r="BE30" s="279"/>
      <c r="BF30" s="279"/>
      <c r="BG30" s="279"/>
      <c r="BH30" s="280"/>
      <c r="BI30" s="193" t="s">
        <v>53</v>
      </c>
      <c r="BJ30" s="191"/>
      <c r="BK30" s="191"/>
      <c r="BL30" s="191"/>
      <c r="BM30" s="191"/>
      <c r="BN30" s="191"/>
      <c r="BO30" s="191"/>
      <c r="BP30" s="191"/>
      <c r="BQ30" s="191"/>
      <c r="BR30" s="191"/>
      <c r="BS30" s="192"/>
      <c r="BT30" s="211"/>
      <c r="BU30" s="530"/>
      <c r="BV30" s="530"/>
      <c r="BW30" s="530"/>
      <c r="BX30" s="530"/>
      <c r="BY30" s="530"/>
      <c r="BZ30" s="533"/>
      <c r="CA30" s="534"/>
      <c r="CB30" s="534"/>
      <c r="CC30" s="534"/>
      <c r="CD30" s="535"/>
      <c r="CE30" s="193" t="s">
        <v>55</v>
      </c>
      <c r="CF30" s="191"/>
      <c r="CG30" s="191"/>
      <c r="CH30" s="191"/>
      <c r="CI30" s="191"/>
      <c r="CJ30" s="191"/>
      <c r="CK30" s="191"/>
      <c r="CL30" s="191"/>
      <c r="CM30" s="191"/>
      <c r="CN30" s="191"/>
      <c r="CO30" s="192"/>
      <c r="CP30" s="549"/>
      <c r="CQ30" s="550"/>
      <c r="CR30" s="550"/>
      <c r="CS30" s="550"/>
      <c r="CT30" s="550"/>
      <c r="CU30" s="550"/>
      <c r="CV30" s="550"/>
      <c r="CW30" s="550"/>
      <c r="CX30" s="550"/>
      <c r="CY30" s="550"/>
      <c r="CZ30" s="550"/>
      <c r="DA30" s="550"/>
      <c r="DB30" s="550"/>
      <c r="DC30" s="550"/>
      <c r="DD30" s="550"/>
      <c r="DE30" s="550"/>
      <c r="DF30" s="550"/>
      <c r="DG30" s="550"/>
      <c r="DH30" s="550"/>
      <c r="DI30" s="550"/>
      <c r="DJ30" s="550"/>
      <c r="DK30" s="550"/>
      <c r="DL30" s="550"/>
      <c r="DM30" s="550"/>
      <c r="DN30" s="551"/>
      <c r="DO30" s="511"/>
      <c r="DP30" s="47"/>
      <c r="DQ30" s="571"/>
      <c r="DR30" s="277" t="s">
        <v>46</v>
      </c>
      <c r="DS30" s="290"/>
      <c r="DT30" s="290"/>
      <c r="DU30" s="290"/>
      <c r="DV30" s="290"/>
      <c r="DW30" s="290"/>
      <c r="DX30" s="291"/>
      <c r="DY30" s="193" t="s">
        <v>47</v>
      </c>
      <c r="DZ30" s="191"/>
      <c r="EA30" s="191"/>
      <c r="EB30" s="191"/>
      <c r="EC30" s="191"/>
      <c r="ED30" s="191"/>
      <c r="EE30" s="191"/>
      <c r="EF30" s="191"/>
      <c r="EG30" s="191"/>
      <c r="EH30" s="191"/>
      <c r="EI30" s="192"/>
      <c r="EJ30" s="316" t="str">
        <f>IF(T30="","",T30)</f>
        <v/>
      </c>
      <c r="EK30" s="317"/>
      <c r="EL30" s="317"/>
      <c r="EM30" s="317"/>
      <c r="EN30" s="317"/>
      <c r="EO30" s="317"/>
      <c r="EP30" s="317"/>
      <c r="EQ30" s="317"/>
      <c r="ER30" s="317"/>
      <c r="ES30" s="317"/>
      <c r="ET30" s="318"/>
      <c r="EU30" s="193" t="s">
        <v>48</v>
      </c>
      <c r="EV30" s="191"/>
      <c r="EW30" s="191"/>
      <c r="EX30" s="191"/>
      <c r="EY30" s="191"/>
      <c r="EZ30" s="191"/>
      <c r="FA30" s="191"/>
      <c r="FB30" s="191"/>
      <c r="FC30" s="304"/>
      <c r="FD30" s="304"/>
      <c r="FE30" s="304"/>
      <c r="FF30" s="305"/>
      <c r="FG30" s="306" t="s">
        <v>50</v>
      </c>
      <c r="FH30" s="307"/>
      <c r="FI30" s="307"/>
      <c r="FJ30" s="307"/>
      <c r="FK30" s="307"/>
      <c r="FL30" s="308"/>
      <c r="FM30" s="309" t="s">
        <v>51</v>
      </c>
      <c r="FN30" s="307"/>
      <c r="FO30" s="307"/>
      <c r="FP30" s="307"/>
      <c r="FQ30" s="279"/>
      <c r="FR30" s="280"/>
      <c r="FS30" s="57" t="s">
        <v>52</v>
      </c>
      <c r="FT30" s="279"/>
      <c r="FU30" s="279"/>
      <c r="FV30" s="279"/>
      <c r="FW30" s="279"/>
      <c r="FX30" s="280"/>
      <c r="FY30" s="193" t="s">
        <v>53</v>
      </c>
      <c r="FZ30" s="191"/>
      <c r="GA30" s="191"/>
      <c r="GB30" s="191"/>
      <c r="GC30" s="191"/>
      <c r="GD30" s="191"/>
      <c r="GE30" s="191"/>
      <c r="GF30" s="191"/>
      <c r="GG30" s="191"/>
      <c r="GH30" s="191"/>
      <c r="GI30" s="192"/>
      <c r="GJ30" s="558" t="str">
        <f>IF(BT30="","",BT30)</f>
        <v/>
      </c>
      <c r="GK30" s="559"/>
      <c r="GL30" s="559"/>
      <c r="GM30" s="559"/>
      <c r="GN30" s="559"/>
      <c r="GO30" s="559"/>
      <c r="GP30" s="562" t="str">
        <f>IF(BZ30="","",BZ30)</f>
        <v/>
      </c>
      <c r="GQ30" s="563"/>
      <c r="GR30" s="563"/>
      <c r="GS30" s="563"/>
      <c r="GT30" s="564"/>
      <c r="GU30" s="193" t="s">
        <v>55</v>
      </c>
      <c r="GV30" s="191"/>
      <c r="GW30" s="191"/>
      <c r="GX30" s="191"/>
      <c r="GY30" s="191"/>
      <c r="GZ30" s="191"/>
      <c r="HA30" s="191"/>
      <c r="HB30" s="191"/>
      <c r="HC30" s="191"/>
      <c r="HD30" s="191"/>
      <c r="HE30" s="192"/>
      <c r="HF30" s="322"/>
      <c r="HG30" s="9"/>
      <c r="HH30" s="9"/>
      <c r="HI30" s="9"/>
      <c r="HJ30" s="9"/>
      <c r="HK30" s="9"/>
      <c r="HL30" s="9"/>
      <c r="HM30" s="9"/>
      <c r="HN30" s="9"/>
      <c r="HO30" s="9"/>
      <c r="HP30" s="9"/>
      <c r="HQ30" s="9"/>
      <c r="HR30" s="9"/>
      <c r="HS30" s="9"/>
      <c r="HT30" s="9"/>
      <c r="HU30" s="9"/>
      <c r="HV30" s="9"/>
      <c r="HW30" s="9"/>
      <c r="HX30" s="9"/>
      <c r="HY30" s="9"/>
      <c r="HZ30" s="9"/>
      <c r="IA30" s="9"/>
      <c r="IB30" s="9"/>
      <c r="IC30" s="9"/>
      <c r="ID30" s="10"/>
    </row>
    <row r="31" spans="1:238" ht="45.75" customHeight="1">
      <c r="A31" s="29"/>
      <c r="B31" s="292"/>
      <c r="C31" s="293"/>
      <c r="D31" s="293"/>
      <c r="E31" s="293"/>
      <c r="F31" s="293"/>
      <c r="G31" s="293"/>
      <c r="H31" s="294"/>
      <c r="I31" s="119"/>
      <c r="J31" s="120"/>
      <c r="K31" s="120"/>
      <c r="L31" s="120"/>
      <c r="M31" s="120"/>
      <c r="N31" s="120"/>
      <c r="O31" s="120"/>
      <c r="P31" s="120"/>
      <c r="Q31" s="120"/>
      <c r="R31" s="120"/>
      <c r="S31" s="121"/>
      <c r="T31" s="301"/>
      <c r="U31" s="302"/>
      <c r="V31" s="302"/>
      <c r="W31" s="302"/>
      <c r="X31" s="302"/>
      <c r="Y31" s="302"/>
      <c r="Z31" s="302"/>
      <c r="AA31" s="302"/>
      <c r="AB31" s="302"/>
      <c r="AC31" s="302"/>
      <c r="AD31" s="303"/>
      <c r="AE31" s="119"/>
      <c r="AF31" s="120"/>
      <c r="AG31" s="120"/>
      <c r="AH31" s="120"/>
      <c r="AI31" s="120"/>
      <c r="AJ31" s="120"/>
      <c r="AK31" s="120"/>
      <c r="AL31" s="120"/>
      <c r="AM31" s="120"/>
      <c r="AN31" s="120"/>
      <c r="AO31" s="120"/>
      <c r="AP31" s="121"/>
      <c r="AQ31" s="310"/>
      <c r="AR31" s="311"/>
      <c r="AS31" s="311"/>
      <c r="AT31" s="311"/>
      <c r="AU31" s="311"/>
      <c r="AV31" s="312"/>
      <c r="AW31" s="310"/>
      <c r="AX31" s="311"/>
      <c r="AY31" s="311"/>
      <c r="AZ31" s="311"/>
      <c r="BA31" s="311"/>
      <c r="BB31" s="312"/>
      <c r="BC31" s="310"/>
      <c r="BD31" s="311"/>
      <c r="BE31" s="311"/>
      <c r="BF31" s="311"/>
      <c r="BG31" s="311"/>
      <c r="BH31" s="312"/>
      <c r="BI31" s="119"/>
      <c r="BJ31" s="120"/>
      <c r="BK31" s="120"/>
      <c r="BL31" s="120"/>
      <c r="BM31" s="120"/>
      <c r="BN31" s="120"/>
      <c r="BO31" s="120"/>
      <c r="BP31" s="120"/>
      <c r="BQ31" s="120"/>
      <c r="BR31" s="120"/>
      <c r="BS31" s="121"/>
      <c r="BT31" s="531"/>
      <c r="BU31" s="532"/>
      <c r="BV31" s="532"/>
      <c r="BW31" s="532"/>
      <c r="BX31" s="532"/>
      <c r="BY31" s="532"/>
      <c r="BZ31" s="536"/>
      <c r="CA31" s="536"/>
      <c r="CB31" s="536"/>
      <c r="CC31" s="536"/>
      <c r="CD31" s="537"/>
      <c r="CE31" s="119"/>
      <c r="CF31" s="120"/>
      <c r="CG31" s="120"/>
      <c r="CH31" s="120"/>
      <c r="CI31" s="120"/>
      <c r="CJ31" s="120"/>
      <c r="CK31" s="120"/>
      <c r="CL31" s="120"/>
      <c r="CM31" s="120"/>
      <c r="CN31" s="120"/>
      <c r="CO31" s="121"/>
      <c r="CP31" s="552"/>
      <c r="CQ31" s="553"/>
      <c r="CR31" s="553"/>
      <c r="CS31" s="553"/>
      <c r="CT31" s="553"/>
      <c r="CU31" s="553"/>
      <c r="CV31" s="553"/>
      <c r="CW31" s="553"/>
      <c r="CX31" s="553"/>
      <c r="CY31" s="553"/>
      <c r="CZ31" s="553"/>
      <c r="DA31" s="553"/>
      <c r="DB31" s="553"/>
      <c r="DC31" s="553"/>
      <c r="DD31" s="553"/>
      <c r="DE31" s="553"/>
      <c r="DF31" s="553"/>
      <c r="DG31" s="553"/>
      <c r="DH31" s="553"/>
      <c r="DI31" s="553"/>
      <c r="DJ31" s="553"/>
      <c r="DK31" s="553"/>
      <c r="DL31" s="553"/>
      <c r="DM31" s="553"/>
      <c r="DN31" s="554"/>
      <c r="DO31" s="511"/>
      <c r="DP31" s="47"/>
      <c r="DQ31" s="571"/>
      <c r="DR31" s="292"/>
      <c r="DS31" s="293"/>
      <c r="DT31" s="293"/>
      <c r="DU31" s="293"/>
      <c r="DV31" s="293"/>
      <c r="DW31" s="293"/>
      <c r="DX31" s="294"/>
      <c r="DY31" s="119"/>
      <c r="DZ31" s="120"/>
      <c r="EA31" s="120"/>
      <c r="EB31" s="120"/>
      <c r="EC31" s="120"/>
      <c r="ED31" s="120"/>
      <c r="EE31" s="120"/>
      <c r="EF31" s="120"/>
      <c r="EG31" s="120"/>
      <c r="EH31" s="120"/>
      <c r="EI31" s="121"/>
      <c r="EJ31" s="319"/>
      <c r="EK31" s="320"/>
      <c r="EL31" s="320"/>
      <c r="EM31" s="320"/>
      <c r="EN31" s="320"/>
      <c r="EO31" s="320"/>
      <c r="EP31" s="320"/>
      <c r="EQ31" s="320"/>
      <c r="ER31" s="320"/>
      <c r="ES31" s="320"/>
      <c r="ET31" s="321"/>
      <c r="EU31" s="119"/>
      <c r="EV31" s="120"/>
      <c r="EW31" s="120"/>
      <c r="EX31" s="120"/>
      <c r="EY31" s="120"/>
      <c r="EZ31" s="120"/>
      <c r="FA31" s="120"/>
      <c r="FB31" s="120"/>
      <c r="FC31" s="120"/>
      <c r="FD31" s="120"/>
      <c r="FE31" s="120"/>
      <c r="FF31" s="121"/>
      <c r="FG31" s="313" t="str">
        <f>IF(AQ31="","",AQ31)</f>
        <v/>
      </c>
      <c r="FH31" s="314"/>
      <c r="FI31" s="314"/>
      <c r="FJ31" s="314"/>
      <c r="FK31" s="314"/>
      <c r="FL31" s="315"/>
      <c r="FM31" s="313" t="str">
        <f t="shared" ref="FM31" si="0">IF(AW31="","",AW31)</f>
        <v/>
      </c>
      <c r="FN31" s="314"/>
      <c r="FO31" s="314"/>
      <c r="FP31" s="314"/>
      <c r="FQ31" s="314"/>
      <c r="FR31" s="315"/>
      <c r="FS31" s="313" t="str">
        <f t="shared" ref="FS31" si="1">IF(BC31="","",BC31)</f>
        <v/>
      </c>
      <c r="FT31" s="314"/>
      <c r="FU31" s="314"/>
      <c r="FV31" s="314"/>
      <c r="FW31" s="314"/>
      <c r="FX31" s="315"/>
      <c r="FY31" s="119"/>
      <c r="FZ31" s="120"/>
      <c r="GA31" s="120"/>
      <c r="GB31" s="120"/>
      <c r="GC31" s="120"/>
      <c r="GD31" s="120"/>
      <c r="GE31" s="120"/>
      <c r="GF31" s="120"/>
      <c r="GG31" s="120"/>
      <c r="GH31" s="120"/>
      <c r="GI31" s="121"/>
      <c r="GJ31" s="560"/>
      <c r="GK31" s="561"/>
      <c r="GL31" s="561"/>
      <c r="GM31" s="561"/>
      <c r="GN31" s="561"/>
      <c r="GO31" s="561"/>
      <c r="GP31" s="565"/>
      <c r="GQ31" s="565"/>
      <c r="GR31" s="565"/>
      <c r="GS31" s="565"/>
      <c r="GT31" s="566"/>
      <c r="GU31" s="119"/>
      <c r="GV31" s="120"/>
      <c r="GW31" s="120"/>
      <c r="GX31" s="120"/>
      <c r="GY31" s="120"/>
      <c r="GZ31" s="120"/>
      <c r="HA31" s="120"/>
      <c r="HB31" s="120"/>
      <c r="HC31" s="120"/>
      <c r="HD31" s="120"/>
      <c r="HE31" s="121"/>
      <c r="HF31" s="289" t="str">
        <f>IF(CP30="","",CP30)</f>
        <v/>
      </c>
      <c r="HG31" s="281"/>
      <c r="HH31" s="281"/>
      <c r="HI31" s="281"/>
      <c r="HJ31" s="281"/>
      <c r="HK31" s="281"/>
      <c r="HL31" s="281"/>
      <c r="HM31" s="281"/>
      <c r="HN31" s="281"/>
      <c r="HO31" s="281"/>
      <c r="HP31" s="281"/>
      <c r="HQ31" s="281"/>
      <c r="HR31" s="281"/>
      <c r="HS31" s="281"/>
      <c r="HT31" s="281"/>
      <c r="HU31" s="281"/>
      <c r="HV31" s="281"/>
      <c r="HW31" s="281"/>
      <c r="HX31" s="281"/>
      <c r="HY31" s="281"/>
      <c r="HZ31" s="281"/>
      <c r="IA31" s="281"/>
      <c r="IB31" s="281"/>
      <c r="IC31" s="281"/>
      <c r="ID31" s="282"/>
    </row>
    <row r="32" spans="1:238" ht="9.75" customHeight="1">
      <c r="A32" s="29"/>
      <c r="B32" s="292"/>
      <c r="C32" s="293"/>
      <c r="D32" s="293"/>
      <c r="E32" s="293"/>
      <c r="F32" s="293"/>
      <c r="G32" s="293"/>
      <c r="H32" s="294"/>
      <c r="I32" s="193" t="s">
        <v>58</v>
      </c>
      <c r="J32" s="191"/>
      <c r="K32" s="191"/>
      <c r="L32" s="191"/>
      <c r="M32" s="191"/>
      <c r="N32" s="191"/>
      <c r="O32" s="191"/>
      <c r="P32" s="191"/>
      <c r="Q32" s="191"/>
      <c r="R32" s="191"/>
      <c r="S32" s="192"/>
      <c r="T32" s="323"/>
      <c r="U32" s="324"/>
      <c r="V32" s="324"/>
      <c r="W32" s="324"/>
      <c r="X32" s="324"/>
      <c r="Y32" s="324"/>
      <c r="Z32" s="324"/>
      <c r="AA32" s="324"/>
      <c r="AB32" s="324"/>
      <c r="AC32" s="324"/>
      <c r="AD32" s="325"/>
      <c r="AE32" s="193" t="s">
        <v>49</v>
      </c>
      <c r="AF32" s="191"/>
      <c r="AG32" s="191"/>
      <c r="AH32" s="191"/>
      <c r="AI32" s="191"/>
      <c r="AJ32" s="191"/>
      <c r="AK32" s="191"/>
      <c r="AL32" s="191"/>
      <c r="AM32" s="191"/>
      <c r="AN32" s="191"/>
      <c r="AO32" s="191"/>
      <c r="AP32" s="192"/>
      <c r="AQ32" s="217" t="s">
        <v>50</v>
      </c>
      <c r="AR32" s="279"/>
      <c r="AS32" s="279"/>
      <c r="AT32" s="279"/>
      <c r="AU32" s="279"/>
      <c r="AV32" s="280"/>
      <c r="AW32" s="57" t="s">
        <v>51</v>
      </c>
      <c r="AX32" s="279"/>
      <c r="AY32" s="279"/>
      <c r="AZ32" s="279"/>
      <c r="BA32" s="279"/>
      <c r="BB32" s="280"/>
      <c r="BC32" s="57" t="s">
        <v>52</v>
      </c>
      <c r="BD32" s="279"/>
      <c r="BE32" s="279"/>
      <c r="BF32" s="279"/>
      <c r="BG32" s="279"/>
      <c r="BH32" s="280"/>
      <c r="BI32" s="193" t="s">
        <v>54</v>
      </c>
      <c r="BJ32" s="191"/>
      <c r="BK32" s="191"/>
      <c r="BL32" s="191"/>
      <c r="BM32" s="191"/>
      <c r="BN32" s="191"/>
      <c r="BO32" s="191"/>
      <c r="BP32" s="191"/>
      <c r="BQ32" s="191"/>
      <c r="BR32" s="191"/>
      <c r="BS32" s="192"/>
      <c r="BT32" s="211"/>
      <c r="BU32" s="530"/>
      <c r="BV32" s="530"/>
      <c r="BW32" s="530"/>
      <c r="BX32" s="530"/>
      <c r="BY32" s="530"/>
      <c r="BZ32" s="538"/>
      <c r="CA32" s="539"/>
      <c r="CB32" s="539"/>
      <c r="CC32" s="539"/>
      <c r="CD32" s="540"/>
      <c r="CE32" s="193" t="s">
        <v>56</v>
      </c>
      <c r="CF32" s="191"/>
      <c r="CG32" s="191"/>
      <c r="CH32" s="191"/>
      <c r="CI32" s="191"/>
      <c r="CJ32" s="191"/>
      <c r="CK32" s="191"/>
      <c r="CL32" s="191"/>
      <c r="CM32" s="191"/>
      <c r="CN32" s="191"/>
      <c r="CO32" s="192"/>
      <c r="CP32" s="549"/>
      <c r="CQ32" s="550"/>
      <c r="CR32" s="550"/>
      <c r="CS32" s="550"/>
      <c r="CT32" s="550"/>
      <c r="CU32" s="550"/>
      <c r="CV32" s="550"/>
      <c r="CW32" s="550"/>
      <c r="CX32" s="550"/>
      <c r="CY32" s="550"/>
      <c r="CZ32" s="550"/>
      <c r="DA32" s="550"/>
      <c r="DB32" s="550"/>
      <c r="DC32" s="550"/>
      <c r="DD32" s="550"/>
      <c r="DE32" s="550"/>
      <c r="DF32" s="550"/>
      <c r="DG32" s="550"/>
      <c r="DH32" s="550"/>
      <c r="DI32" s="550"/>
      <c r="DJ32" s="550"/>
      <c r="DK32" s="550"/>
      <c r="DL32" s="550"/>
      <c r="DM32" s="550"/>
      <c r="DN32" s="551"/>
      <c r="DO32" s="511"/>
      <c r="DP32" s="47"/>
      <c r="DQ32" s="571"/>
      <c r="DR32" s="292"/>
      <c r="DS32" s="293"/>
      <c r="DT32" s="293"/>
      <c r="DU32" s="293"/>
      <c r="DV32" s="293"/>
      <c r="DW32" s="293"/>
      <c r="DX32" s="294"/>
      <c r="DY32" s="193" t="s">
        <v>58</v>
      </c>
      <c r="DZ32" s="191"/>
      <c r="EA32" s="191"/>
      <c r="EB32" s="191"/>
      <c r="EC32" s="191"/>
      <c r="ED32" s="191"/>
      <c r="EE32" s="191"/>
      <c r="EF32" s="191"/>
      <c r="EG32" s="191"/>
      <c r="EH32" s="191"/>
      <c r="EI32" s="192"/>
      <c r="EJ32" s="329" t="str">
        <f>IF(T32="","",T32)</f>
        <v/>
      </c>
      <c r="EK32" s="330"/>
      <c r="EL32" s="330"/>
      <c r="EM32" s="330"/>
      <c r="EN32" s="330"/>
      <c r="EO32" s="330"/>
      <c r="EP32" s="330"/>
      <c r="EQ32" s="330"/>
      <c r="ER32" s="330"/>
      <c r="ES32" s="330"/>
      <c r="ET32" s="331"/>
      <c r="EU32" s="193" t="s">
        <v>49</v>
      </c>
      <c r="EV32" s="191"/>
      <c r="EW32" s="191"/>
      <c r="EX32" s="191"/>
      <c r="EY32" s="191"/>
      <c r="EZ32" s="191"/>
      <c r="FA32" s="191"/>
      <c r="FB32" s="191"/>
      <c r="FC32" s="191"/>
      <c r="FD32" s="191"/>
      <c r="FE32" s="191"/>
      <c r="FF32" s="192"/>
      <c r="FG32" s="217" t="s">
        <v>50</v>
      </c>
      <c r="FH32" s="279"/>
      <c r="FI32" s="279"/>
      <c r="FJ32" s="279"/>
      <c r="FK32" s="279"/>
      <c r="FL32" s="280"/>
      <c r="FM32" s="57" t="s">
        <v>51</v>
      </c>
      <c r="FN32" s="279"/>
      <c r="FO32" s="279"/>
      <c r="FP32" s="279"/>
      <c r="FQ32" s="279"/>
      <c r="FR32" s="280"/>
      <c r="FS32" s="57" t="s">
        <v>52</v>
      </c>
      <c r="FT32" s="279"/>
      <c r="FU32" s="279"/>
      <c r="FV32" s="279"/>
      <c r="FW32" s="279"/>
      <c r="FX32" s="280"/>
      <c r="FY32" s="193" t="s">
        <v>54</v>
      </c>
      <c r="FZ32" s="191"/>
      <c r="GA32" s="191"/>
      <c r="GB32" s="191"/>
      <c r="GC32" s="191"/>
      <c r="GD32" s="191"/>
      <c r="GE32" s="191"/>
      <c r="GF32" s="191"/>
      <c r="GG32" s="191"/>
      <c r="GH32" s="191"/>
      <c r="GI32" s="192"/>
      <c r="GJ32" s="558" t="str">
        <f>IF(BT32="","",BT32)</f>
        <v/>
      </c>
      <c r="GK32" s="559"/>
      <c r="GL32" s="559"/>
      <c r="GM32" s="559"/>
      <c r="GN32" s="559"/>
      <c r="GO32" s="559"/>
      <c r="GP32" s="562" t="str">
        <f>IF(BZ32="","",BZ32)</f>
        <v/>
      </c>
      <c r="GQ32" s="563"/>
      <c r="GR32" s="563"/>
      <c r="GS32" s="563"/>
      <c r="GT32" s="564"/>
      <c r="GU32" s="193" t="s">
        <v>56</v>
      </c>
      <c r="GV32" s="191"/>
      <c r="GW32" s="191"/>
      <c r="GX32" s="191"/>
      <c r="GY32" s="191"/>
      <c r="GZ32" s="191"/>
      <c r="HA32" s="191"/>
      <c r="HB32" s="191"/>
      <c r="HC32" s="191"/>
      <c r="HD32" s="191"/>
      <c r="HE32" s="192"/>
      <c r="HF32" s="513"/>
      <c r="HG32" s="514"/>
      <c r="HH32" s="514"/>
      <c r="HI32" s="514"/>
      <c r="HJ32" s="514"/>
      <c r="HK32" s="514"/>
      <c r="HL32" s="514"/>
      <c r="HM32" s="514"/>
      <c r="HN32" s="514"/>
      <c r="HO32" s="514"/>
      <c r="HP32" s="514"/>
      <c r="HQ32" s="514"/>
      <c r="HR32" s="514"/>
      <c r="HS32" s="514"/>
      <c r="HT32" s="514"/>
      <c r="HU32" s="514"/>
      <c r="HV32" s="514"/>
      <c r="HW32" s="514"/>
      <c r="HX32" s="514"/>
      <c r="HY32" s="514"/>
      <c r="HZ32" s="514"/>
      <c r="IA32" s="514"/>
      <c r="IB32" s="514"/>
      <c r="IC32" s="514"/>
      <c r="ID32" s="515"/>
    </row>
    <row r="33" spans="1:238" ht="46.5" customHeight="1">
      <c r="A33" s="29"/>
      <c r="B33" s="295"/>
      <c r="C33" s="296"/>
      <c r="D33" s="296"/>
      <c r="E33" s="296"/>
      <c r="F33" s="296"/>
      <c r="G33" s="296"/>
      <c r="H33" s="297"/>
      <c r="I33" s="119"/>
      <c r="J33" s="120"/>
      <c r="K33" s="120"/>
      <c r="L33" s="120"/>
      <c r="M33" s="120"/>
      <c r="N33" s="120"/>
      <c r="O33" s="120"/>
      <c r="P33" s="120"/>
      <c r="Q33" s="120"/>
      <c r="R33" s="120"/>
      <c r="S33" s="121"/>
      <c r="T33" s="326"/>
      <c r="U33" s="327"/>
      <c r="V33" s="327"/>
      <c r="W33" s="327"/>
      <c r="X33" s="327"/>
      <c r="Y33" s="327"/>
      <c r="Z33" s="327"/>
      <c r="AA33" s="327"/>
      <c r="AB33" s="327"/>
      <c r="AC33" s="327"/>
      <c r="AD33" s="328"/>
      <c r="AE33" s="119"/>
      <c r="AF33" s="120"/>
      <c r="AG33" s="120"/>
      <c r="AH33" s="120"/>
      <c r="AI33" s="120"/>
      <c r="AJ33" s="120"/>
      <c r="AK33" s="120"/>
      <c r="AL33" s="120"/>
      <c r="AM33" s="120"/>
      <c r="AN33" s="120"/>
      <c r="AO33" s="120"/>
      <c r="AP33" s="121"/>
      <c r="AQ33" s="310"/>
      <c r="AR33" s="311"/>
      <c r="AS33" s="311"/>
      <c r="AT33" s="311"/>
      <c r="AU33" s="311"/>
      <c r="AV33" s="312"/>
      <c r="AW33" s="310"/>
      <c r="AX33" s="311"/>
      <c r="AY33" s="311"/>
      <c r="AZ33" s="311"/>
      <c r="BA33" s="311"/>
      <c r="BB33" s="312"/>
      <c r="BC33" s="310"/>
      <c r="BD33" s="311"/>
      <c r="BE33" s="311"/>
      <c r="BF33" s="311"/>
      <c r="BG33" s="311"/>
      <c r="BH33" s="312"/>
      <c r="BI33" s="119"/>
      <c r="BJ33" s="120"/>
      <c r="BK33" s="120"/>
      <c r="BL33" s="120"/>
      <c r="BM33" s="120"/>
      <c r="BN33" s="120"/>
      <c r="BO33" s="120"/>
      <c r="BP33" s="120"/>
      <c r="BQ33" s="120"/>
      <c r="BR33" s="120"/>
      <c r="BS33" s="121"/>
      <c r="BT33" s="531"/>
      <c r="BU33" s="532"/>
      <c r="BV33" s="532"/>
      <c r="BW33" s="532"/>
      <c r="BX33" s="532"/>
      <c r="BY33" s="532"/>
      <c r="BZ33" s="541"/>
      <c r="CA33" s="541"/>
      <c r="CB33" s="541"/>
      <c r="CC33" s="541"/>
      <c r="CD33" s="542"/>
      <c r="CE33" s="119"/>
      <c r="CF33" s="120"/>
      <c r="CG33" s="120"/>
      <c r="CH33" s="120"/>
      <c r="CI33" s="120"/>
      <c r="CJ33" s="120"/>
      <c r="CK33" s="120"/>
      <c r="CL33" s="120"/>
      <c r="CM33" s="120"/>
      <c r="CN33" s="120"/>
      <c r="CO33" s="121"/>
      <c r="CP33" s="555"/>
      <c r="CQ33" s="556"/>
      <c r="CR33" s="556"/>
      <c r="CS33" s="556"/>
      <c r="CT33" s="556"/>
      <c r="CU33" s="556"/>
      <c r="CV33" s="556"/>
      <c r="CW33" s="556"/>
      <c r="CX33" s="556"/>
      <c r="CY33" s="556"/>
      <c r="CZ33" s="556"/>
      <c r="DA33" s="556"/>
      <c r="DB33" s="556"/>
      <c r="DC33" s="556"/>
      <c r="DD33" s="556"/>
      <c r="DE33" s="556"/>
      <c r="DF33" s="556"/>
      <c r="DG33" s="556"/>
      <c r="DH33" s="556"/>
      <c r="DI33" s="556"/>
      <c r="DJ33" s="556"/>
      <c r="DK33" s="556"/>
      <c r="DL33" s="556"/>
      <c r="DM33" s="556"/>
      <c r="DN33" s="557"/>
      <c r="DO33" s="511"/>
      <c r="DP33" s="47"/>
      <c r="DQ33" s="571"/>
      <c r="DR33" s="295"/>
      <c r="DS33" s="296"/>
      <c r="DT33" s="296"/>
      <c r="DU33" s="296"/>
      <c r="DV33" s="296"/>
      <c r="DW33" s="296"/>
      <c r="DX33" s="297"/>
      <c r="DY33" s="119"/>
      <c r="DZ33" s="120"/>
      <c r="EA33" s="120"/>
      <c r="EB33" s="120"/>
      <c r="EC33" s="120"/>
      <c r="ED33" s="120"/>
      <c r="EE33" s="120"/>
      <c r="EF33" s="120"/>
      <c r="EG33" s="120"/>
      <c r="EH33" s="120"/>
      <c r="EI33" s="121"/>
      <c r="EJ33" s="286"/>
      <c r="EK33" s="287"/>
      <c r="EL33" s="287"/>
      <c r="EM33" s="287"/>
      <c r="EN33" s="287"/>
      <c r="EO33" s="287"/>
      <c r="EP33" s="287"/>
      <c r="EQ33" s="287"/>
      <c r="ER33" s="287"/>
      <c r="ES33" s="287"/>
      <c r="ET33" s="288"/>
      <c r="EU33" s="119"/>
      <c r="EV33" s="120"/>
      <c r="EW33" s="120"/>
      <c r="EX33" s="120"/>
      <c r="EY33" s="120"/>
      <c r="EZ33" s="120"/>
      <c r="FA33" s="120"/>
      <c r="FB33" s="120"/>
      <c r="FC33" s="120"/>
      <c r="FD33" s="120"/>
      <c r="FE33" s="120"/>
      <c r="FF33" s="121"/>
      <c r="FG33" s="313" t="str">
        <f>IF(AQ33="","",AQ33)</f>
        <v/>
      </c>
      <c r="FH33" s="314"/>
      <c r="FI33" s="314"/>
      <c r="FJ33" s="314"/>
      <c r="FK33" s="314"/>
      <c r="FL33" s="315"/>
      <c r="FM33" s="313" t="str">
        <f t="shared" ref="FM33" si="2">IF(AW33="","",AW33)</f>
        <v/>
      </c>
      <c r="FN33" s="314"/>
      <c r="FO33" s="314"/>
      <c r="FP33" s="314"/>
      <c r="FQ33" s="314"/>
      <c r="FR33" s="315"/>
      <c r="FS33" s="313" t="str">
        <f t="shared" ref="FS33" si="3">IF(BC33="","",BC33)</f>
        <v/>
      </c>
      <c r="FT33" s="314"/>
      <c r="FU33" s="314"/>
      <c r="FV33" s="314"/>
      <c r="FW33" s="314"/>
      <c r="FX33" s="315"/>
      <c r="FY33" s="119"/>
      <c r="FZ33" s="120"/>
      <c r="GA33" s="120"/>
      <c r="GB33" s="120"/>
      <c r="GC33" s="120"/>
      <c r="GD33" s="120"/>
      <c r="GE33" s="120"/>
      <c r="GF33" s="120"/>
      <c r="GG33" s="120"/>
      <c r="GH33" s="120"/>
      <c r="GI33" s="121"/>
      <c r="GJ33" s="560"/>
      <c r="GK33" s="561"/>
      <c r="GL33" s="561"/>
      <c r="GM33" s="561"/>
      <c r="GN33" s="561"/>
      <c r="GO33" s="561"/>
      <c r="GP33" s="565"/>
      <c r="GQ33" s="565"/>
      <c r="GR33" s="565"/>
      <c r="GS33" s="565"/>
      <c r="GT33" s="566"/>
      <c r="GU33" s="119"/>
      <c r="GV33" s="120"/>
      <c r="GW33" s="120"/>
      <c r="GX33" s="120"/>
      <c r="GY33" s="120"/>
      <c r="GZ33" s="120"/>
      <c r="HA33" s="120"/>
      <c r="HB33" s="120"/>
      <c r="HC33" s="120"/>
      <c r="HD33" s="120"/>
      <c r="HE33" s="121"/>
      <c r="HF33" s="289" t="str">
        <f>IF(CP32="","",CP32)</f>
        <v/>
      </c>
      <c r="HG33" s="281"/>
      <c r="HH33" s="281"/>
      <c r="HI33" s="281"/>
      <c r="HJ33" s="281"/>
      <c r="HK33" s="281"/>
      <c r="HL33" s="281"/>
      <c r="HM33" s="281"/>
      <c r="HN33" s="281"/>
      <c r="HO33" s="281"/>
      <c r="HP33" s="281"/>
      <c r="HQ33" s="281"/>
      <c r="HR33" s="281"/>
      <c r="HS33" s="281"/>
      <c r="HT33" s="281"/>
      <c r="HU33" s="281"/>
      <c r="HV33" s="281"/>
      <c r="HW33" s="281"/>
      <c r="HX33" s="281"/>
      <c r="HY33" s="281"/>
      <c r="HZ33" s="281"/>
      <c r="IA33" s="281"/>
      <c r="IB33" s="281"/>
      <c r="IC33" s="281"/>
      <c r="ID33" s="282"/>
    </row>
    <row r="34" spans="1:238" ht="9.75" customHeight="1">
      <c r="A34" s="29"/>
      <c r="B34" s="332" t="s">
        <v>64</v>
      </c>
      <c r="C34" s="290"/>
      <c r="D34" s="290"/>
      <c r="E34" s="290"/>
      <c r="F34" s="290"/>
      <c r="G34" s="290"/>
      <c r="H34" s="291"/>
      <c r="I34" s="333" t="s">
        <v>59</v>
      </c>
      <c r="J34" s="191"/>
      <c r="K34" s="191"/>
      <c r="L34" s="191"/>
      <c r="M34" s="191"/>
      <c r="N34" s="191"/>
      <c r="O34" s="191"/>
      <c r="P34" s="192"/>
      <c r="Q34" s="337"/>
      <c r="R34" s="338"/>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338"/>
      <c r="AP34" s="338"/>
      <c r="AQ34" s="339"/>
      <c r="AR34" s="343" t="s">
        <v>62</v>
      </c>
      <c r="AS34" s="344"/>
      <c r="AT34" s="144"/>
      <c r="AU34" s="350"/>
      <c r="AV34" s="351"/>
      <c r="AW34" s="351"/>
      <c r="AX34" s="351"/>
      <c r="AY34" s="351"/>
      <c r="AZ34" s="352"/>
      <c r="BA34" s="193" t="s">
        <v>63</v>
      </c>
      <c r="BB34" s="191"/>
      <c r="BC34" s="191"/>
      <c r="BD34" s="191"/>
      <c r="BE34" s="191"/>
      <c r="BF34" s="191"/>
      <c r="BG34" s="191"/>
      <c r="BH34" s="191"/>
      <c r="BI34" s="191"/>
      <c r="BJ34" s="192"/>
      <c r="BK34" s="93" t="s">
        <v>57</v>
      </c>
      <c r="BL34" s="374"/>
      <c r="BM34" s="374"/>
      <c r="BN34" s="374"/>
      <c r="BO34" s="374"/>
      <c r="BP34" s="374"/>
      <c r="BQ34" s="374"/>
      <c r="BR34" s="374"/>
      <c r="BS34" s="374"/>
      <c r="BT34" s="374"/>
      <c r="BU34" s="374"/>
      <c r="BV34" s="375"/>
      <c r="BW34" s="182" t="s">
        <v>65</v>
      </c>
      <c r="BX34" s="183"/>
      <c r="BY34" s="183"/>
      <c r="BZ34" s="183"/>
      <c r="CA34" s="183"/>
      <c r="CB34" s="183"/>
      <c r="CC34" s="183"/>
      <c r="CD34" s="183"/>
      <c r="CE34" s="183"/>
      <c r="CF34" s="183"/>
      <c r="CG34" s="184"/>
      <c r="CH34" s="93" t="s">
        <v>57</v>
      </c>
      <c r="CI34" s="374"/>
      <c r="CJ34" s="374"/>
      <c r="CK34" s="374"/>
      <c r="CL34" s="374"/>
      <c r="CM34" s="374"/>
      <c r="CN34" s="374"/>
      <c r="CO34" s="374"/>
      <c r="CP34" s="374"/>
      <c r="CQ34" s="374"/>
      <c r="CR34" s="375"/>
      <c r="CS34" s="182" t="s">
        <v>67</v>
      </c>
      <c r="CT34" s="183"/>
      <c r="CU34" s="183"/>
      <c r="CV34" s="183"/>
      <c r="CW34" s="183"/>
      <c r="CX34" s="183"/>
      <c r="CY34" s="183"/>
      <c r="CZ34" s="183"/>
      <c r="DA34" s="183"/>
      <c r="DB34" s="183"/>
      <c r="DC34" s="184"/>
      <c r="DD34" s="93" t="s">
        <v>57</v>
      </c>
      <c r="DE34" s="374"/>
      <c r="DF34" s="374"/>
      <c r="DG34" s="374"/>
      <c r="DH34" s="374"/>
      <c r="DI34" s="374"/>
      <c r="DJ34" s="374"/>
      <c r="DK34" s="374"/>
      <c r="DL34" s="374"/>
      <c r="DM34" s="374"/>
      <c r="DN34" s="375"/>
      <c r="DO34" s="511"/>
      <c r="DP34" s="47"/>
      <c r="DQ34" s="571"/>
      <c r="DR34" s="332" t="s">
        <v>64</v>
      </c>
      <c r="DS34" s="290"/>
      <c r="DT34" s="290"/>
      <c r="DU34" s="290"/>
      <c r="DV34" s="290"/>
      <c r="DW34" s="290"/>
      <c r="DX34" s="291"/>
      <c r="DY34" s="333" t="s">
        <v>59</v>
      </c>
      <c r="DZ34" s="191"/>
      <c r="EA34" s="191"/>
      <c r="EB34" s="191"/>
      <c r="EC34" s="191"/>
      <c r="ED34" s="191"/>
      <c r="EE34" s="191"/>
      <c r="EF34" s="192"/>
      <c r="EG34" s="322" t="str">
        <f>IF(Q34="","",Q34)</f>
        <v/>
      </c>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10"/>
      <c r="FH34" s="343" t="s">
        <v>62</v>
      </c>
      <c r="FI34" s="344"/>
      <c r="FJ34" s="144"/>
      <c r="FK34" s="416" t="str">
        <f>IF(AU34="","",AU34)</f>
        <v/>
      </c>
      <c r="FL34" s="417"/>
      <c r="FM34" s="417"/>
      <c r="FN34" s="417"/>
      <c r="FO34" s="417"/>
      <c r="FP34" s="418"/>
      <c r="FQ34" s="193" t="s">
        <v>63</v>
      </c>
      <c r="FR34" s="191"/>
      <c r="FS34" s="191"/>
      <c r="FT34" s="191"/>
      <c r="FU34" s="191"/>
      <c r="FV34" s="191"/>
      <c r="FW34" s="191"/>
      <c r="FX34" s="191"/>
      <c r="FY34" s="191"/>
      <c r="FZ34" s="192"/>
      <c r="GA34" s="93" t="s">
        <v>57</v>
      </c>
      <c r="GB34" s="374"/>
      <c r="GC34" s="374"/>
      <c r="GD34" s="374"/>
      <c r="GE34" s="374"/>
      <c r="GF34" s="374"/>
      <c r="GG34" s="374"/>
      <c r="GH34" s="374"/>
      <c r="GI34" s="374"/>
      <c r="GJ34" s="374"/>
      <c r="GK34" s="374"/>
      <c r="GL34" s="375"/>
      <c r="GM34" s="182" t="s">
        <v>65</v>
      </c>
      <c r="GN34" s="183"/>
      <c r="GO34" s="183"/>
      <c r="GP34" s="183"/>
      <c r="GQ34" s="183"/>
      <c r="GR34" s="183"/>
      <c r="GS34" s="183"/>
      <c r="GT34" s="183"/>
      <c r="GU34" s="183"/>
      <c r="GV34" s="183"/>
      <c r="GW34" s="184"/>
      <c r="GX34" s="93" t="s">
        <v>57</v>
      </c>
      <c r="GY34" s="374"/>
      <c r="GZ34" s="374"/>
      <c r="HA34" s="374"/>
      <c r="HB34" s="374"/>
      <c r="HC34" s="374"/>
      <c r="HD34" s="374"/>
      <c r="HE34" s="374"/>
      <c r="HF34" s="374"/>
      <c r="HG34" s="374"/>
      <c r="HH34" s="375"/>
      <c r="HI34" s="182" t="s">
        <v>67</v>
      </c>
      <c r="HJ34" s="183"/>
      <c r="HK34" s="183"/>
      <c r="HL34" s="183"/>
      <c r="HM34" s="183"/>
      <c r="HN34" s="183"/>
      <c r="HO34" s="183"/>
      <c r="HP34" s="183"/>
      <c r="HQ34" s="183"/>
      <c r="HR34" s="183"/>
      <c r="HS34" s="184"/>
      <c r="HT34" s="93" t="s">
        <v>57</v>
      </c>
      <c r="HU34" s="374"/>
      <c r="HV34" s="374"/>
      <c r="HW34" s="374"/>
      <c r="HX34" s="374"/>
      <c r="HY34" s="374"/>
      <c r="HZ34" s="374"/>
      <c r="IA34" s="374"/>
      <c r="IB34" s="374"/>
      <c r="IC34" s="374"/>
      <c r="ID34" s="375"/>
    </row>
    <row r="35" spans="1:238" ht="6.75" customHeight="1">
      <c r="A35" s="29"/>
      <c r="B35" s="292"/>
      <c r="C35" s="293"/>
      <c r="D35" s="293"/>
      <c r="E35" s="293"/>
      <c r="F35" s="293"/>
      <c r="G35" s="293"/>
      <c r="H35" s="294"/>
      <c r="I35" s="334"/>
      <c r="J35" s="335"/>
      <c r="K35" s="335"/>
      <c r="L35" s="335"/>
      <c r="M35" s="335"/>
      <c r="N35" s="335"/>
      <c r="O35" s="335"/>
      <c r="P35" s="336"/>
      <c r="Q35" s="340"/>
      <c r="R35" s="341"/>
      <c r="S35" s="341"/>
      <c r="T35" s="341"/>
      <c r="U35" s="341"/>
      <c r="V35" s="341"/>
      <c r="W35" s="341"/>
      <c r="X35" s="341"/>
      <c r="Y35" s="341"/>
      <c r="Z35" s="341"/>
      <c r="AA35" s="341"/>
      <c r="AB35" s="341"/>
      <c r="AC35" s="341"/>
      <c r="AD35" s="341"/>
      <c r="AE35" s="341"/>
      <c r="AF35" s="341"/>
      <c r="AG35" s="341"/>
      <c r="AH35" s="341"/>
      <c r="AI35" s="341"/>
      <c r="AJ35" s="341"/>
      <c r="AK35" s="341"/>
      <c r="AL35" s="341"/>
      <c r="AM35" s="341"/>
      <c r="AN35" s="341"/>
      <c r="AO35" s="341"/>
      <c r="AP35" s="341"/>
      <c r="AQ35" s="342"/>
      <c r="AR35" s="345"/>
      <c r="AS35" s="346"/>
      <c r="AT35" s="347"/>
      <c r="AU35" s="353"/>
      <c r="AV35" s="354"/>
      <c r="AW35" s="354"/>
      <c r="AX35" s="354"/>
      <c r="AY35" s="354"/>
      <c r="AZ35" s="355"/>
      <c r="BA35" s="359"/>
      <c r="BB35" s="304"/>
      <c r="BC35" s="304"/>
      <c r="BD35" s="304"/>
      <c r="BE35" s="304"/>
      <c r="BF35" s="304"/>
      <c r="BG35" s="304"/>
      <c r="BH35" s="304"/>
      <c r="BI35" s="304"/>
      <c r="BJ35" s="305"/>
      <c r="BK35" s="376"/>
      <c r="BL35" s="377"/>
      <c r="BM35" s="377"/>
      <c r="BN35" s="377"/>
      <c r="BO35" s="377"/>
      <c r="BP35" s="377"/>
      <c r="BQ35" s="377"/>
      <c r="BR35" s="377"/>
      <c r="BS35" s="377"/>
      <c r="BT35" s="377"/>
      <c r="BU35" s="377"/>
      <c r="BV35" s="378"/>
      <c r="BW35" s="185"/>
      <c r="BX35" s="186"/>
      <c r="BY35" s="186"/>
      <c r="BZ35" s="186"/>
      <c r="CA35" s="186"/>
      <c r="CB35" s="186"/>
      <c r="CC35" s="186"/>
      <c r="CD35" s="186"/>
      <c r="CE35" s="186"/>
      <c r="CF35" s="186"/>
      <c r="CG35" s="187"/>
      <c r="CH35" s="381"/>
      <c r="CI35" s="382"/>
      <c r="CJ35" s="382"/>
      <c r="CK35" s="382"/>
      <c r="CL35" s="382"/>
      <c r="CM35" s="382"/>
      <c r="CN35" s="382"/>
      <c r="CO35" s="382"/>
      <c r="CP35" s="382"/>
      <c r="CQ35" s="382"/>
      <c r="CR35" s="383"/>
      <c r="CS35" s="185"/>
      <c r="CT35" s="186"/>
      <c r="CU35" s="186"/>
      <c r="CV35" s="186"/>
      <c r="CW35" s="186"/>
      <c r="CX35" s="186"/>
      <c r="CY35" s="186"/>
      <c r="CZ35" s="186"/>
      <c r="DA35" s="186"/>
      <c r="DB35" s="186"/>
      <c r="DC35" s="187"/>
      <c r="DD35" s="398"/>
      <c r="DE35" s="399"/>
      <c r="DF35" s="399"/>
      <c r="DG35" s="399"/>
      <c r="DH35" s="399"/>
      <c r="DI35" s="399"/>
      <c r="DJ35" s="399"/>
      <c r="DK35" s="399"/>
      <c r="DL35" s="399"/>
      <c r="DM35" s="399"/>
      <c r="DN35" s="400"/>
      <c r="DO35" s="511"/>
      <c r="DP35" s="47"/>
      <c r="DQ35" s="571"/>
      <c r="DR35" s="292"/>
      <c r="DS35" s="293"/>
      <c r="DT35" s="293"/>
      <c r="DU35" s="293"/>
      <c r="DV35" s="293"/>
      <c r="DW35" s="293"/>
      <c r="DX35" s="294"/>
      <c r="DY35" s="334"/>
      <c r="DZ35" s="335"/>
      <c r="EA35" s="335"/>
      <c r="EB35" s="335"/>
      <c r="EC35" s="335"/>
      <c r="ED35" s="335"/>
      <c r="EE35" s="335"/>
      <c r="EF35" s="336"/>
      <c r="EG35" s="387"/>
      <c r="EH35" s="388"/>
      <c r="EI35" s="388"/>
      <c r="EJ35" s="388"/>
      <c r="EK35" s="388"/>
      <c r="EL35" s="388"/>
      <c r="EM35" s="388"/>
      <c r="EN35" s="388"/>
      <c r="EO35" s="388"/>
      <c r="EP35" s="388"/>
      <c r="EQ35" s="388"/>
      <c r="ER35" s="388"/>
      <c r="ES35" s="388"/>
      <c r="ET35" s="388"/>
      <c r="EU35" s="388"/>
      <c r="EV35" s="388"/>
      <c r="EW35" s="388"/>
      <c r="EX35" s="388"/>
      <c r="EY35" s="388"/>
      <c r="EZ35" s="388"/>
      <c r="FA35" s="388"/>
      <c r="FB35" s="388"/>
      <c r="FC35" s="388"/>
      <c r="FD35" s="388"/>
      <c r="FE35" s="388"/>
      <c r="FF35" s="388"/>
      <c r="FG35" s="389"/>
      <c r="FH35" s="345"/>
      <c r="FI35" s="346"/>
      <c r="FJ35" s="347"/>
      <c r="FK35" s="419"/>
      <c r="FL35" s="420"/>
      <c r="FM35" s="420"/>
      <c r="FN35" s="420"/>
      <c r="FO35" s="420"/>
      <c r="FP35" s="421"/>
      <c r="FQ35" s="359"/>
      <c r="FR35" s="304"/>
      <c r="FS35" s="304"/>
      <c r="FT35" s="304"/>
      <c r="FU35" s="304"/>
      <c r="FV35" s="304"/>
      <c r="FW35" s="304"/>
      <c r="FX35" s="304"/>
      <c r="FY35" s="304"/>
      <c r="FZ35" s="305"/>
      <c r="GA35" s="376"/>
      <c r="GB35" s="377"/>
      <c r="GC35" s="377"/>
      <c r="GD35" s="377"/>
      <c r="GE35" s="377"/>
      <c r="GF35" s="377"/>
      <c r="GG35" s="377"/>
      <c r="GH35" s="377"/>
      <c r="GI35" s="377"/>
      <c r="GJ35" s="377"/>
      <c r="GK35" s="377"/>
      <c r="GL35" s="378"/>
      <c r="GM35" s="185"/>
      <c r="GN35" s="186"/>
      <c r="GO35" s="186"/>
      <c r="GP35" s="186"/>
      <c r="GQ35" s="186"/>
      <c r="GR35" s="186"/>
      <c r="GS35" s="186"/>
      <c r="GT35" s="186"/>
      <c r="GU35" s="186"/>
      <c r="GV35" s="186"/>
      <c r="GW35" s="187"/>
      <c r="GX35" s="401" t="str">
        <f>IF(CH35="","",CH35)</f>
        <v/>
      </c>
      <c r="GY35" s="402"/>
      <c r="GZ35" s="402"/>
      <c r="HA35" s="402"/>
      <c r="HB35" s="402"/>
      <c r="HC35" s="402"/>
      <c r="HD35" s="402"/>
      <c r="HE35" s="402"/>
      <c r="HF35" s="402"/>
      <c r="HG35" s="402"/>
      <c r="HH35" s="403"/>
      <c r="HI35" s="185"/>
      <c r="HJ35" s="186"/>
      <c r="HK35" s="186"/>
      <c r="HL35" s="186"/>
      <c r="HM35" s="186"/>
      <c r="HN35" s="186"/>
      <c r="HO35" s="186"/>
      <c r="HP35" s="186"/>
      <c r="HQ35" s="186"/>
      <c r="HR35" s="186"/>
      <c r="HS35" s="187"/>
      <c r="HT35" s="407" t="str">
        <f>IF(DD35="","",DD35)</f>
        <v/>
      </c>
      <c r="HU35" s="408"/>
      <c r="HV35" s="408"/>
      <c r="HW35" s="408"/>
      <c r="HX35" s="408"/>
      <c r="HY35" s="408"/>
      <c r="HZ35" s="408"/>
      <c r="IA35" s="408"/>
      <c r="IB35" s="408"/>
      <c r="IC35" s="408"/>
      <c r="ID35" s="409"/>
    </row>
    <row r="36" spans="1:238" ht="14.25" customHeight="1">
      <c r="A36" s="29"/>
      <c r="B36" s="292"/>
      <c r="C36" s="293"/>
      <c r="D36" s="293"/>
      <c r="E36" s="293"/>
      <c r="F36" s="293"/>
      <c r="G36" s="293"/>
      <c r="H36" s="294"/>
      <c r="I36" s="362" t="s">
        <v>60</v>
      </c>
      <c r="J36" s="363"/>
      <c r="K36" s="363"/>
      <c r="L36" s="363"/>
      <c r="M36" s="363"/>
      <c r="N36" s="363"/>
      <c r="O36" s="363"/>
      <c r="P36" s="364"/>
      <c r="Q36" s="365"/>
      <c r="R36" s="366"/>
      <c r="S36" s="366"/>
      <c r="T36" s="366"/>
      <c r="U36" s="366"/>
      <c r="V36" s="366"/>
      <c r="W36" s="366"/>
      <c r="X36" s="366"/>
      <c r="Y36" s="366"/>
      <c r="Z36" s="366"/>
      <c r="AA36" s="366"/>
      <c r="AB36" s="366"/>
      <c r="AC36" s="366"/>
      <c r="AD36" s="366"/>
      <c r="AE36" s="366"/>
      <c r="AF36" s="366"/>
      <c r="AG36" s="366"/>
      <c r="AH36" s="366"/>
      <c r="AI36" s="366"/>
      <c r="AJ36" s="366"/>
      <c r="AK36" s="366"/>
      <c r="AL36" s="366"/>
      <c r="AM36" s="366"/>
      <c r="AN36" s="366"/>
      <c r="AO36" s="366"/>
      <c r="AP36" s="366"/>
      <c r="AQ36" s="367"/>
      <c r="AR36" s="345"/>
      <c r="AS36" s="346"/>
      <c r="AT36" s="347"/>
      <c r="AU36" s="353"/>
      <c r="AV36" s="354"/>
      <c r="AW36" s="354"/>
      <c r="AX36" s="354"/>
      <c r="AY36" s="354"/>
      <c r="AZ36" s="355"/>
      <c r="BA36" s="359"/>
      <c r="BB36" s="304"/>
      <c r="BC36" s="304"/>
      <c r="BD36" s="304"/>
      <c r="BE36" s="304"/>
      <c r="BF36" s="304"/>
      <c r="BG36" s="304"/>
      <c r="BH36" s="304"/>
      <c r="BI36" s="304"/>
      <c r="BJ36" s="305"/>
      <c r="BK36" s="390"/>
      <c r="BL36" s="391"/>
      <c r="BM36" s="391"/>
      <c r="BN36" s="391"/>
      <c r="BO36" s="391"/>
      <c r="BP36" s="391"/>
      <c r="BQ36" s="391"/>
      <c r="BR36" s="391"/>
      <c r="BS36" s="391"/>
      <c r="BT36" s="391"/>
      <c r="BU36" s="391"/>
      <c r="BV36" s="392"/>
      <c r="BW36" s="188"/>
      <c r="BX36" s="189"/>
      <c r="BY36" s="189"/>
      <c r="BZ36" s="189"/>
      <c r="CA36" s="189"/>
      <c r="CB36" s="189"/>
      <c r="CC36" s="189"/>
      <c r="CD36" s="189"/>
      <c r="CE36" s="189"/>
      <c r="CF36" s="189"/>
      <c r="CG36" s="190"/>
      <c r="CH36" s="384"/>
      <c r="CI36" s="385"/>
      <c r="CJ36" s="385"/>
      <c r="CK36" s="385"/>
      <c r="CL36" s="385"/>
      <c r="CM36" s="385"/>
      <c r="CN36" s="385"/>
      <c r="CO36" s="385"/>
      <c r="CP36" s="385"/>
      <c r="CQ36" s="385"/>
      <c r="CR36" s="386"/>
      <c r="CS36" s="188"/>
      <c r="CT36" s="189"/>
      <c r="CU36" s="189"/>
      <c r="CV36" s="189"/>
      <c r="CW36" s="189"/>
      <c r="CX36" s="189"/>
      <c r="CY36" s="189"/>
      <c r="CZ36" s="189"/>
      <c r="DA36" s="189"/>
      <c r="DB36" s="189"/>
      <c r="DC36" s="190"/>
      <c r="DD36" s="326"/>
      <c r="DE36" s="327"/>
      <c r="DF36" s="327"/>
      <c r="DG36" s="327"/>
      <c r="DH36" s="327"/>
      <c r="DI36" s="327"/>
      <c r="DJ36" s="327"/>
      <c r="DK36" s="327"/>
      <c r="DL36" s="327"/>
      <c r="DM36" s="327"/>
      <c r="DN36" s="328"/>
      <c r="DO36" s="511"/>
      <c r="DP36" s="47"/>
      <c r="DQ36" s="571"/>
      <c r="DR36" s="292"/>
      <c r="DS36" s="293"/>
      <c r="DT36" s="293"/>
      <c r="DU36" s="293"/>
      <c r="DV36" s="293"/>
      <c r="DW36" s="293"/>
      <c r="DX36" s="294"/>
      <c r="DY36" s="362" t="s">
        <v>60</v>
      </c>
      <c r="DZ36" s="363"/>
      <c r="EA36" s="363"/>
      <c r="EB36" s="363"/>
      <c r="EC36" s="363"/>
      <c r="ED36" s="363"/>
      <c r="EE36" s="363"/>
      <c r="EF36" s="364"/>
      <c r="EG36" s="322" t="str">
        <f>IF(Q36="","",Q36)</f>
        <v/>
      </c>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10"/>
      <c r="FH36" s="345"/>
      <c r="FI36" s="346"/>
      <c r="FJ36" s="347"/>
      <c r="FK36" s="419"/>
      <c r="FL36" s="420"/>
      <c r="FM36" s="420"/>
      <c r="FN36" s="420"/>
      <c r="FO36" s="420"/>
      <c r="FP36" s="421"/>
      <c r="FQ36" s="359"/>
      <c r="FR36" s="304"/>
      <c r="FS36" s="304"/>
      <c r="FT36" s="304"/>
      <c r="FU36" s="304"/>
      <c r="FV36" s="304"/>
      <c r="FW36" s="304"/>
      <c r="FX36" s="304"/>
      <c r="FY36" s="304"/>
      <c r="FZ36" s="305"/>
      <c r="GA36" s="410" t="str">
        <f>IF(BK36="","",BK36)</f>
        <v/>
      </c>
      <c r="GB36" s="411"/>
      <c r="GC36" s="411"/>
      <c r="GD36" s="411"/>
      <c r="GE36" s="411"/>
      <c r="GF36" s="411"/>
      <c r="GG36" s="411"/>
      <c r="GH36" s="411"/>
      <c r="GI36" s="411"/>
      <c r="GJ36" s="411"/>
      <c r="GK36" s="411"/>
      <c r="GL36" s="412"/>
      <c r="GM36" s="188"/>
      <c r="GN36" s="189"/>
      <c r="GO36" s="189"/>
      <c r="GP36" s="189"/>
      <c r="GQ36" s="189"/>
      <c r="GR36" s="189"/>
      <c r="GS36" s="189"/>
      <c r="GT36" s="189"/>
      <c r="GU36" s="189"/>
      <c r="GV36" s="189"/>
      <c r="GW36" s="190"/>
      <c r="GX36" s="404"/>
      <c r="GY36" s="405"/>
      <c r="GZ36" s="405"/>
      <c r="HA36" s="405"/>
      <c r="HB36" s="405"/>
      <c r="HC36" s="405"/>
      <c r="HD36" s="405"/>
      <c r="HE36" s="405"/>
      <c r="HF36" s="405"/>
      <c r="HG36" s="405"/>
      <c r="HH36" s="406"/>
      <c r="HI36" s="188"/>
      <c r="HJ36" s="189"/>
      <c r="HK36" s="189"/>
      <c r="HL36" s="189"/>
      <c r="HM36" s="189"/>
      <c r="HN36" s="189"/>
      <c r="HO36" s="189"/>
      <c r="HP36" s="189"/>
      <c r="HQ36" s="189"/>
      <c r="HR36" s="189"/>
      <c r="HS36" s="190"/>
      <c r="HT36" s="286"/>
      <c r="HU36" s="287"/>
      <c r="HV36" s="287"/>
      <c r="HW36" s="287"/>
      <c r="HX36" s="287"/>
      <c r="HY36" s="287"/>
      <c r="HZ36" s="287"/>
      <c r="IA36" s="287"/>
      <c r="IB36" s="287"/>
      <c r="IC36" s="287"/>
      <c r="ID36" s="288"/>
    </row>
    <row r="37" spans="1:238" ht="9" customHeight="1">
      <c r="A37" s="29"/>
      <c r="B37" s="292"/>
      <c r="C37" s="293"/>
      <c r="D37" s="293"/>
      <c r="E37" s="293"/>
      <c r="F37" s="293"/>
      <c r="G37" s="293"/>
      <c r="H37" s="294"/>
      <c r="I37" s="119"/>
      <c r="J37" s="120"/>
      <c r="K37" s="120"/>
      <c r="L37" s="120"/>
      <c r="M37" s="120"/>
      <c r="N37" s="120"/>
      <c r="O37" s="120"/>
      <c r="P37" s="121"/>
      <c r="Q37" s="368"/>
      <c r="R37" s="369"/>
      <c r="S37" s="369"/>
      <c r="T37" s="369"/>
      <c r="U37" s="369"/>
      <c r="V37" s="369"/>
      <c r="W37" s="369"/>
      <c r="X37" s="369"/>
      <c r="Y37" s="369"/>
      <c r="Z37" s="369"/>
      <c r="AA37" s="369"/>
      <c r="AB37" s="369"/>
      <c r="AC37" s="369"/>
      <c r="AD37" s="369"/>
      <c r="AE37" s="369"/>
      <c r="AF37" s="369"/>
      <c r="AG37" s="369"/>
      <c r="AH37" s="369"/>
      <c r="AI37" s="369"/>
      <c r="AJ37" s="369"/>
      <c r="AK37" s="369"/>
      <c r="AL37" s="369"/>
      <c r="AM37" s="369"/>
      <c r="AN37" s="369"/>
      <c r="AO37" s="369"/>
      <c r="AP37" s="369"/>
      <c r="AQ37" s="370"/>
      <c r="AR37" s="348"/>
      <c r="AS37" s="349"/>
      <c r="AT37" s="147"/>
      <c r="AU37" s="356"/>
      <c r="AV37" s="357"/>
      <c r="AW37" s="357"/>
      <c r="AX37" s="357"/>
      <c r="AY37" s="357"/>
      <c r="AZ37" s="358"/>
      <c r="BA37" s="360"/>
      <c r="BB37" s="361"/>
      <c r="BC37" s="361"/>
      <c r="BD37" s="361"/>
      <c r="BE37" s="361"/>
      <c r="BF37" s="361"/>
      <c r="BG37" s="361"/>
      <c r="BH37" s="361"/>
      <c r="BI37" s="361"/>
      <c r="BJ37" s="305"/>
      <c r="BK37" s="390"/>
      <c r="BL37" s="391"/>
      <c r="BM37" s="391"/>
      <c r="BN37" s="391"/>
      <c r="BO37" s="391"/>
      <c r="BP37" s="391"/>
      <c r="BQ37" s="391"/>
      <c r="BR37" s="391"/>
      <c r="BS37" s="391"/>
      <c r="BT37" s="391"/>
      <c r="BU37" s="391"/>
      <c r="BV37" s="392"/>
      <c r="BW37" s="380" t="s">
        <v>66</v>
      </c>
      <c r="BX37" s="183"/>
      <c r="BY37" s="183"/>
      <c r="BZ37" s="183"/>
      <c r="CA37" s="183"/>
      <c r="CB37" s="183"/>
      <c r="CC37" s="183"/>
      <c r="CD37" s="183"/>
      <c r="CE37" s="183"/>
      <c r="CF37" s="183"/>
      <c r="CG37" s="184"/>
      <c r="CH37" s="93" t="s">
        <v>57</v>
      </c>
      <c r="CI37" s="374"/>
      <c r="CJ37" s="374"/>
      <c r="CK37" s="374"/>
      <c r="CL37" s="374"/>
      <c r="CM37" s="374"/>
      <c r="CN37" s="374"/>
      <c r="CO37" s="374"/>
      <c r="CP37" s="374"/>
      <c r="CQ37" s="374"/>
      <c r="CR37" s="375"/>
      <c r="CS37" s="182" t="s">
        <v>68</v>
      </c>
      <c r="CT37" s="183"/>
      <c r="CU37" s="183"/>
      <c r="CV37" s="183"/>
      <c r="CW37" s="183"/>
      <c r="CX37" s="183"/>
      <c r="CY37" s="183"/>
      <c r="CZ37" s="183"/>
      <c r="DA37" s="183"/>
      <c r="DB37" s="183"/>
      <c r="DC37" s="184"/>
      <c r="DD37" s="93" t="s">
        <v>57</v>
      </c>
      <c r="DE37" s="374"/>
      <c r="DF37" s="374"/>
      <c r="DG37" s="374"/>
      <c r="DH37" s="374"/>
      <c r="DI37" s="374"/>
      <c r="DJ37" s="374"/>
      <c r="DK37" s="374"/>
      <c r="DL37" s="374"/>
      <c r="DM37" s="374"/>
      <c r="DN37" s="375"/>
      <c r="DO37" s="511"/>
      <c r="DP37" s="47"/>
      <c r="DQ37" s="571"/>
      <c r="DR37" s="292"/>
      <c r="DS37" s="293"/>
      <c r="DT37" s="293"/>
      <c r="DU37" s="293"/>
      <c r="DV37" s="293"/>
      <c r="DW37" s="293"/>
      <c r="DX37" s="294"/>
      <c r="DY37" s="119"/>
      <c r="DZ37" s="120"/>
      <c r="EA37" s="120"/>
      <c r="EB37" s="120"/>
      <c r="EC37" s="120"/>
      <c r="ED37" s="120"/>
      <c r="EE37" s="120"/>
      <c r="EF37" s="121"/>
      <c r="EG37" s="387"/>
      <c r="EH37" s="388"/>
      <c r="EI37" s="388"/>
      <c r="EJ37" s="388"/>
      <c r="EK37" s="388"/>
      <c r="EL37" s="388"/>
      <c r="EM37" s="388"/>
      <c r="EN37" s="388"/>
      <c r="EO37" s="388"/>
      <c r="EP37" s="388"/>
      <c r="EQ37" s="388"/>
      <c r="ER37" s="388"/>
      <c r="ES37" s="388"/>
      <c r="ET37" s="388"/>
      <c r="EU37" s="388"/>
      <c r="EV37" s="388"/>
      <c r="EW37" s="388"/>
      <c r="EX37" s="388"/>
      <c r="EY37" s="388"/>
      <c r="EZ37" s="388"/>
      <c r="FA37" s="388"/>
      <c r="FB37" s="388"/>
      <c r="FC37" s="388"/>
      <c r="FD37" s="388"/>
      <c r="FE37" s="388"/>
      <c r="FF37" s="388"/>
      <c r="FG37" s="389"/>
      <c r="FH37" s="348"/>
      <c r="FI37" s="349"/>
      <c r="FJ37" s="147"/>
      <c r="FK37" s="237"/>
      <c r="FL37" s="422"/>
      <c r="FM37" s="422"/>
      <c r="FN37" s="422"/>
      <c r="FO37" s="422"/>
      <c r="FP37" s="423"/>
      <c r="FQ37" s="360"/>
      <c r="FR37" s="361"/>
      <c r="FS37" s="361"/>
      <c r="FT37" s="361"/>
      <c r="FU37" s="361"/>
      <c r="FV37" s="361"/>
      <c r="FW37" s="361"/>
      <c r="FX37" s="361"/>
      <c r="FY37" s="361"/>
      <c r="FZ37" s="305"/>
      <c r="GA37" s="410"/>
      <c r="GB37" s="411"/>
      <c r="GC37" s="411"/>
      <c r="GD37" s="411"/>
      <c r="GE37" s="411"/>
      <c r="GF37" s="411"/>
      <c r="GG37" s="411"/>
      <c r="GH37" s="411"/>
      <c r="GI37" s="411"/>
      <c r="GJ37" s="411"/>
      <c r="GK37" s="411"/>
      <c r="GL37" s="412"/>
      <c r="GM37" s="380" t="s">
        <v>66</v>
      </c>
      <c r="GN37" s="183"/>
      <c r="GO37" s="183"/>
      <c r="GP37" s="183"/>
      <c r="GQ37" s="183"/>
      <c r="GR37" s="183"/>
      <c r="GS37" s="183"/>
      <c r="GT37" s="183"/>
      <c r="GU37" s="183"/>
      <c r="GV37" s="183"/>
      <c r="GW37" s="184"/>
      <c r="GX37" s="93" t="s">
        <v>57</v>
      </c>
      <c r="GY37" s="374"/>
      <c r="GZ37" s="374"/>
      <c r="HA37" s="374"/>
      <c r="HB37" s="374"/>
      <c r="HC37" s="374"/>
      <c r="HD37" s="374"/>
      <c r="HE37" s="374"/>
      <c r="HF37" s="374"/>
      <c r="HG37" s="374"/>
      <c r="HH37" s="375"/>
      <c r="HI37" s="182" t="s">
        <v>68</v>
      </c>
      <c r="HJ37" s="183"/>
      <c r="HK37" s="183"/>
      <c r="HL37" s="183"/>
      <c r="HM37" s="183"/>
      <c r="HN37" s="183"/>
      <c r="HO37" s="183"/>
      <c r="HP37" s="183"/>
      <c r="HQ37" s="183"/>
      <c r="HR37" s="183"/>
      <c r="HS37" s="184"/>
      <c r="HT37" s="93" t="s">
        <v>57</v>
      </c>
      <c r="HU37" s="374"/>
      <c r="HV37" s="374"/>
      <c r="HW37" s="374"/>
      <c r="HX37" s="374"/>
      <c r="HY37" s="374"/>
      <c r="HZ37" s="374"/>
      <c r="IA37" s="374"/>
      <c r="IB37" s="374"/>
      <c r="IC37" s="374"/>
      <c r="ID37" s="375"/>
    </row>
    <row r="38" spans="1:238" ht="21" customHeight="1">
      <c r="A38" s="29"/>
      <c r="B38" s="295"/>
      <c r="C38" s="296"/>
      <c r="D38" s="296"/>
      <c r="E38" s="296"/>
      <c r="F38" s="296"/>
      <c r="G38" s="296"/>
      <c r="H38" s="297"/>
      <c r="I38" s="238" t="s">
        <v>61</v>
      </c>
      <c r="J38" s="130"/>
      <c r="K38" s="130"/>
      <c r="L38" s="130"/>
      <c r="M38" s="130"/>
      <c r="N38" s="130"/>
      <c r="O38" s="130"/>
      <c r="P38" s="131"/>
      <c r="Q38" s="371"/>
      <c r="R38" s="372"/>
      <c r="S38" s="373"/>
      <c r="T38" s="371"/>
      <c r="U38" s="372"/>
      <c r="V38" s="373"/>
      <c r="W38" s="371"/>
      <c r="X38" s="372"/>
      <c r="Y38" s="373"/>
      <c r="Z38" s="371"/>
      <c r="AA38" s="372"/>
      <c r="AB38" s="373"/>
      <c r="AC38" s="371"/>
      <c r="AD38" s="372"/>
      <c r="AE38" s="373"/>
      <c r="AF38" s="371"/>
      <c r="AG38" s="372"/>
      <c r="AH38" s="373"/>
      <c r="AI38" s="371"/>
      <c r="AJ38" s="372"/>
      <c r="AK38" s="373"/>
      <c r="AL38" s="371"/>
      <c r="AM38" s="372"/>
      <c r="AN38" s="373"/>
      <c r="AO38" s="371"/>
      <c r="AP38" s="372"/>
      <c r="AQ38" s="373"/>
      <c r="AR38" s="371"/>
      <c r="AS38" s="372"/>
      <c r="AT38" s="373"/>
      <c r="AU38" s="371"/>
      <c r="AV38" s="372"/>
      <c r="AW38" s="373"/>
      <c r="AX38" s="371"/>
      <c r="AY38" s="372"/>
      <c r="AZ38" s="373"/>
      <c r="BA38" s="119"/>
      <c r="BB38" s="120"/>
      <c r="BC38" s="120"/>
      <c r="BD38" s="120"/>
      <c r="BE38" s="120"/>
      <c r="BF38" s="120"/>
      <c r="BG38" s="120"/>
      <c r="BH38" s="120"/>
      <c r="BI38" s="120"/>
      <c r="BJ38" s="121"/>
      <c r="BK38" s="393"/>
      <c r="BL38" s="394"/>
      <c r="BM38" s="394"/>
      <c r="BN38" s="394"/>
      <c r="BO38" s="394"/>
      <c r="BP38" s="394"/>
      <c r="BQ38" s="394"/>
      <c r="BR38" s="394"/>
      <c r="BS38" s="394"/>
      <c r="BT38" s="394"/>
      <c r="BU38" s="394"/>
      <c r="BV38" s="395"/>
      <c r="BW38" s="188"/>
      <c r="BX38" s="189"/>
      <c r="BY38" s="189"/>
      <c r="BZ38" s="189"/>
      <c r="CA38" s="189"/>
      <c r="CB38" s="189"/>
      <c r="CC38" s="189"/>
      <c r="CD38" s="189"/>
      <c r="CE38" s="189"/>
      <c r="CF38" s="189"/>
      <c r="CG38" s="190"/>
      <c r="CH38" s="326" t="s">
        <v>134</v>
      </c>
      <c r="CI38" s="327"/>
      <c r="CJ38" s="327"/>
      <c r="CK38" s="327"/>
      <c r="CL38" s="327"/>
      <c r="CM38" s="327"/>
      <c r="CN38" s="327"/>
      <c r="CO38" s="327"/>
      <c r="CP38" s="327"/>
      <c r="CQ38" s="327"/>
      <c r="CR38" s="328"/>
      <c r="CS38" s="188"/>
      <c r="CT38" s="189"/>
      <c r="CU38" s="189"/>
      <c r="CV38" s="189"/>
      <c r="CW38" s="189"/>
      <c r="CX38" s="189"/>
      <c r="CY38" s="189"/>
      <c r="CZ38" s="189"/>
      <c r="DA38" s="189"/>
      <c r="DB38" s="189"/>
      <c r="DC38" s="190"/>
      <c r="DD38" s="384"/>
      <c r="DE38" s="385"/>
      <c r="DF38" s="385"/>
      <c r="DG38" s="385"/>
      <c r="DH38" s="385"/>
      <c r="DI38" s="385"/>
      <c r="DJ38" s="385"/>
      <c r="DK38" s="385"/>
      <c r="DL38" s="385"/>
      <c r="DM38" s="385"/>
      <c r="DN38" s="386"/>
      <c r="DO38" s="511"/>
      <c r="DP38" s="47"/>
      <c r="DQ38" s="571"/>
      <c r="DR38" s="295"/>
      <c r="DS38" s="296"/>
      <c r="DT38" s="296"/>
      <c r="DU38" s="296"/>
      <c r="DV38" s="296"/>
      <c r="DW38" s="296"/>
      <c r="DX38" s="297"/>
      <c r="DY38" s="431"/>
      <c r="DZ38" s="432"/>
      <c r="EA38" s="432"/>
      <c r="EB38" s="432"/>
      <c r="EC38" s="432"/>
      <c r="ED38" s="432"/>
      <c r="EE38" s="432"/>
      <c r="EF38" s="432"/>
      <c r="EG38" s="379"/>
      <c r="EH38" s="49"/>
      <c r="EI38" s="49"/>
      <c r="EJ38" s="379"/>
      <c r="EK38" s="49"/>
      <c r="EL38" s="49"/>
      <c r="EM38" s="379"/>
      <c r="EN38" s="49"/>
      <c r="EO38" s="49"/>
      <c r="EP38" s="379"/>
      <c r="EQ38" s="49"/>
      <c r="ER38" s="49"/>
      <c r="ES38" s="379"/>
      <c r="ET38" s="49"/>
      <c r="EU38" s="49"/>
      <c r="EV38" s="379"/>
      <c r="EW38" s="49"/>
      <c r="EX38" s="49"/>
      <c r="EY38" s="379"/>
      <c r="EZ38" s="49"/>
      <c r="FA38" s="49"/>
      <c r="FB38" s="379"/>
      <c r="FC38" s="49"/>
      <c r="FD38" s="49"/>
      <c r="FE38" s="379"/>
      <c r="FF38" s="49"/>
      <c r="FG38" s="49"/>
      <c r="FH38" s="379"/>
      <c r="FI38" s="49"/>
      <c r="FJ38" s="49"/>
      <c r="FK38" s="396"/>
      <c r="FL38" s="396"/>
      <c r="FM38" s="396"/>
      <c r="FN38" s="396"/>
      <c r="FO38" s="396"/>
      <c r="FP38" s="397"/>
      <c r="FQ38" s="119"/>
      <c r="FR38" s="120"/>
      <c r="FS38" s="120"/>
      <c r="FT38" s="120"/>
      <c r="FU38" s="120"/>
      <c r="FV38" s="120"/>
      <c r="FW38" s="120"/>
      <c r="FX38" s="120"/>
      <c r="FY38" s="120"/>
      <c r="FZ38" s="121"/>
      <c r="GA38" s="413"/>
      <c r="GB38" s="414"/>
      <c r="GC38" s="414"/>
      <c r="GD38" s="414"/>
      <c r="GE38" s="414"/>
      <c r="GF38" s="414"/>
      <c r="GG38" s="414"/>
      <c r="GH38" s="414"/>
      <c r="GI38" s="414"/>
      <c r="GJ38" s="414"/>
      <c r="GK38" s="414"/>
      <c r="GL38" s="415"/>
      <c r="GM38" s="188"/>
      <c r="GN38" s="189"/>
      <c r="GO38" s="189"/>
      <c r="GP38" s="189"/>
      <c r="GQ38" s="189"/>
      <c r="GR38" s="189"/>
      <c r="GS38" s="189"/>
      <c r="GT38" s="189"/>
      <c r="GU38" s="189"/>
      <c r="GV38" s="189"/>
      <c r="GW38" s="190"/>
      <c r="GX38" s="286" t="str">
        <f>IF(CH38="","",CH38)</f>
        <v>　</v>
      </c>
      <c r="GY38" s="287"/>
      <c r="GZ38" s="287"/>
      <c r="HA38" s="287"/>
      <c r="HB38" s="287"/>
      <c r="HC38" s="287"/>
      <c r="HD38" s="287"/>
      <c r="HE38" s="287"/>
      <c r="HF38" s="287"/>
      <c r="HG38" s="287"/>
      <c r="HH38" s="288"/>
      <c r="HI38" s="188"/>
      <c r="HJ38" s="189"/>
      <c r="HK38" s="189"/>
      <c r="HL38" s="189"/>
      <c r="HM38" s="189"/>
      <c r="HN38" s="189"/>
      <c r="HO38" s="189"/>
      <c r="HP38" s="189"/>
      <c r="HQ38" s="189"/>
      <c r="HR38" s="189"/>
      <c r="HS38" s="190"/>
      <c r="HT38" s="286" t="str">
        <f>IF(DD38="","",DD38)</f>
        <v/>
      </c>
      <c r="HU38" s="287"/>
      <c r="HV38" s="287"/>
      <c r="HW38" s="287"/>
      <c r="HX38" s="287"/>
      <c r="HY38" s="287"/>
      <c r="HZ38" s="287"/>
      <c r="IA38" s="287"/>
      <c r="IB38" s="287"/>
      <c r="IC38" s="287"/>
      <c r="ID38" s="288"/>
    </row>
    <row r="39" spans="1:238" ht="12" customHeight="1">
      <c r="A39" s="30"/>
      <c r="B39" s="343" t="s">
        <v>69</v>
      </c>
      <c r="C39" s="344"/>
      <c r="D39" s="344"/>
      <c r="E39" s="344"/>
      <c r="F39" s="144"/>
      <c r="G39" s="333">
        <v>1</v>
      </c>
      <c r="H39" s="192"/>
      <c r="I39" s="333" t="s">
        <v>59</v>
      </c>
      <c r="J39" s="191"/>
      <c r="K39" s="191"/>
      <c r="L39" s="191"/>
      <c r="M39" s="191"/>
      <c r="N39" s="191"/>
      <c r="O39" s="191"/>
      <c r="P39" s="192"/>
      <c r="Q39" s="425"/>
      <c r="R39" s="426"/>
      <c r="S39" s="426"/>
      <c r="T39" s="426"/>
      <c r="U39" s="426"/>
      <c r="V39" s="426"/>
      <c r="W39" s="426"/>
      <c r="X39" s="426"/>
      <c r="Y39" s="426"/>
      <c r="Z39" s="426"/>
      <c r="AA39" s="426"/>
      <c r="AB39" s="426"/>
      <c r="AC39" s="426"/>
      <c r="AD39" s="426"/>
      <c r="AE39" s="426"/>
      <c r="AF39" s="426"/>
      <c r="AG39" s="426"/>
      <c r="AH39" s="426"/>
      <c r="AI39" s="426"/>
      <c r="AJ39" s="426"/>
      <c r="AK39" s="426"/>
      <c r="AL39" s="426"/>
      <c r="AM39" s="426"/>
      <c r="AN39" s="426"/>
      <c r="AO39" s="426"/>
      <c r="AP39" s="426"/>
      <c r="AQ39" s="427"/>
      <c r="AR39" s="343" t="s">
        <v>62</v>
      </c>
      <c r="AS39" s="344"/>
      <c r="AT39" s="144"/>
      <c r="AU39" s="350"/>
      <c r="AV39" s="351"/>
      <c r="AW39" s="351"/>
      <c r="AX39" s="351"/>
      <c r="AY39" s="351"/>
      <c r="AZ39" s="352"/>
      <c r="BA39" s="343" t="s">
        <v>70</v>
      </c>
      <c r="BB39" s="344"/>
      <c r="BC39" s="344"/>
      <c r="BD39" s="344"/>
      <c r="BE39" s="144"/>
      <c r="BF39" s="333">
        <v>1</v>
      </c>
      <c r="BG39" s="192"/>
      <c r="BH39" s="333" t="s">
        <v>59</v>
      </c>
      <c r="BI39" s="191"/>
      <c r="BJ39" s="191"/>
      <c r="BK39" s="191"/>
      <c r="BL39" s="191"/>
      <c r="BM39" s="191"/>
      <c r="BN39" s="191"/>
      <c r="BO39" s="192"/>
      <c r="BP39" s="425"/>
      <c r="BQ39" s="426"/>
      <c r="BR39" s="426"/>
      <c r="BS39" s="426"/>
      <c r="BT39" s="426"/>
      <c r="BU39" s="426"/>
      <c r="BV39" s="426"/>
      <c r="BW39" s="426"/>
      <c r="BX39" s="426"/>
      <c r="BY39" s="426"/>
      <c r="BZ39" s="426"/>
      <c r="CA39" s="426"/>
      <c r="CB39" s="426"/>
      <c r="CC39" s="426"/>
      <c r="CD39" s="426"/>
      <c r="CE39" s="426"/>
      <c r="CF39" s="426"/>
      <c r="CG39" s="426"/>
      <c r="CH39" s="426"/>
      <c r="CI39" s="426"/>
      <c r="CJ39" s="426"/>
      <c r="CK39" s="426"/>
      <c r="CL39" s="426"/>
      <c r="CM39" s="426"/>
      <c r="CN39" s="426"/>
      <c r="CO39" s="426"/>
      <c r="CP39" s="427"/>
      <c r="CQ39" s="343" t="s">
        <v>62</v>
      </c>
      <c r="CR39" s="344"/>
      <c r="CS39" s="144"/>
      <c r="CT39" s="350"/>
      <c r="CU39" s="351"/>
      <c r="CV39" s="351"/>
      <c r="CW39" s="351"/>
      <c r="CX39" s="351"/>
      <c r="CY39" s="352"/>
      <c r="CZ39" s="433" t="s">
        <v>71</v>
      </c>
      <c r="DA39" s="434"/>
      <c r="DB39" s="434"/>
      <c r="DC39" s="434"/>
      <c r="DD39" s="434"/>
      <c r="DE39" s="434"/>
      <c r="DF39" s="434"/>
      <c r="DG39" s="434"/>
      <c r="DH39" s="434"/>
      <c r="DI39" s="434"/>
      <c r="DJ39" s="434"/>
      <c r="DK39" s="434"/>
      <c r="DL39" s="434"/>
      <c r="DM39" s="9"/>
      <c r="DN39" s="10"/>
      <c r="DO39" s="511"/>
      <c r="DP39" s="47"/>
      <c r="DQ39" s="571"/>
      <c r="DR39" s="343" t="s">
        <v>69</v>
      </c>
      <c r="DS39" s="344"/>
      <c r="DT39" s="344"/>
      <c r="DU39" s="344"/>
      <c r="DV39" s="144"/>
      <c r="DW39" s="333">
        <v>1</v>
      </c>
      <c r="DX39" s="192"/>
      <c r="DY39" s="333" t="s">
        <v>59</v>
      </c>
      <c r="DZ39" s="191"/>
      <c r="EA39" s="191"/>
      <c r="EB39" s="191"/>
      <c r="EC39" s="191"/>
      <c r="ED39" s="191"/>
      <c r="EE39" s="191"/>
      <c r="EF39" s="192"/>
      <c r="EG39" s="322" t="str">
        <f>IF(Q39="","",Q39)</f>
        <v/>
      </c>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10"/>
      <c r="FH39" s="343" t="s">
        <v>62</v>
      </c>
      <c r="FI39" s="344"/>
      <c r="FJ39" s="144"/>
      <c r="FK39" s="416" t="str">
        <f>IF(AU39="","",AU39)</f>
        <v/>
      </c>
      <c r="FL39" s="417"/>
      <c r="FM39" s="417"/>
      <c r="FN39" s="417"/>
      <c r="FO39" s="417"/>
      <c r="FP39" s="418"/>
      <c r="FQ39" s="343" t="s">
        <v>70</v>
      </c>
      <c r="FR39" s="344"/>
      <c r="FS39" s="344"/>
      <c r="FT39" s="344"/>
      <c r="FU39" s="144"/>
      <c r="FV39" s="333">
        <v>1</v>
      </c>
      <c r="FW39" s="192"/>
      <c r="FX39" s="333" t="s">
        <v>59</v>
      </c>
      <c r="FY39" s="191"/>
      <c r="FZ39" s="191"/>
      <c r="GA39" s="191"/>
      <c r="GB39" s="191"/>
      <c r="GC39" s="191"/>
      <c r="GD39" s="191"/>
      <c r="GE39" s="192"/>
      <c r="GF39" s="322" t="str">
        <f>IF(BP39="","",BP39)</f>
        <v/>
      </c>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10"/>
      <c r="HG39" s="343" t="s">
        <v>62</v>
      </c>
      <c r="HH39" s="344"/>
      <c r="HI39" s="144"/>
      <c r="HJ39" s="416" t="str">
        <f>IF(CT39="","",CT39)</f>
        <v/>
      </c>
      <c r="HK39" s="417"/>
      <c r="HL39" s="417"/>
      <c r="HM39" s="417"/>
      <c r="HN39" s="417"/>
      <c r="HO39" s="418"/>
      <c r="HP39" s="446"/>
      <c r="HQ39" s="447"/>
      <c r="HR39" s="447"/>
      <c r="HS39" s="447"/>
      <c r="HT39" s="447"/>
      <c r="HU39" s="447"/>
      <c r="HV39" s="447"/>
      <c r="HW39" s="447"/>
      <c r="HX39" s="447"/>
      <c r="HY39" s="447"/>
      <c r="HZ39" s="447"/>
      <c r="IA39" s="447"/>
      <c r="IB39" s="447"/>
      <c r="IC39" s="448"/>
      <c r="ID39" s="449"/>
    </row>
    <row r="40" spans="1:238" ht="12" customHeight="1">
      <c r="A40" s="30"/>
      <c r="B40" s="424"/>
      <c r="C40" s="346"/>
      <c r="D40" s="346"/>
      <c r="E40" s="346"/>
      <c r="F40" s="347"/>
      <c r="G40" s="360"/>
      <c r="H40" s="305"/>
      <c r="I40" s="334"/>
      <c r="J40" s="335"/>
      <c r="K40" s="335"/>
      <c r="L40" s="335"/>
      <c r="M40" s="335"/>
      <c r="N40" s="335"/>
      <c r="O40" s="335"/>
      <c r="P40" s="336"/>
      <c r="Q40" s="428"/>
      <c r="R40" s="429"/>
      <c r="S40" s="429"/>
      <c r="T40" s="429"/>
      <c r="U40" s="429"/>
      <c r="V40" s="429"/>
      <c r="W40" s="429"/>
      <c r="X40" s="429"/>
      <c r="Y40" s="429"/>
      <c r="Z40" s="429"/>
      <c r="AA40" s="429"/>
      <c r="AB40" s="429"/>
      <c r="AC40" s="429"/>
      <c r="AD40" s="429"/>
      <c r="AE40" s="429"/>
      <c r="AF40" s="429"/>
      <c r="AG40" s="429"/>
      <c r="AH40" s="429"/>
      <c r="AI40" s="429"/>
      <c r="AJ40" s="429"/>
      <c r="AK40" s="429"/>
      <c r="AL40" s="429"/>
      <c r="AM40" s="429"/>
      <c r="AN40" s="429"/>
      <c r="AO40" s="429"/>
      <c r="AP40" s="429"/>
      <c r="AQ40" s="430"/>
      <c r="AR40" s="345"/>
      <c r="AS40" s="346"/>
      <c r="AT40" s="347"/>
      <c r="AU40" s="353"/>
      <c r="AV40" s="354"/>
      <c r="AW40" s="354"/>
      <c r="AX40" s="354"/>
      <c r="AY40" s="354"/>
      <c r="AZ40" s="355"/>
      <c r="BA40" s="424"/>
      <c r="BB40" s="346"/>
      <c r="BC40" s="346"/>
      <c r="BD40" s="346"/>
      <c r="BE40" s="347"/>
      <c r="BF40" s="360"/>
      <c r="BG40" s="305"/>
      <c r="BH40" s="334"/>
      <c r="BI40" s="335"/>
      <c r="BJ40" s="335"/>
      <c r="BK40" s="335"/>
      <c r="BL40" s="335"/>
      <c r="BM40" s="335"/>
      <c r="BN40" s="335"/>
      <c r="BO40" s="336"/>
      <c r="BP40" s="428"/>
      <c r="BQ40" s="429"/>
      <c r="BR40" s="429"/>
      <c r="BS40" s="429"/>
      <c r="BT40" s="429"/>
      <c r="BU40" s="429"/>
      <c r="BV40" s="429"/>
      <c r="BW40" s="429"/>
      <c r="BX40" s="429"/>
      <c r="BY40" s="429"/>
      <c r="BZ40" s="429"/>
      <c r="CA40" s="429"/>
      <c r="CB40" s="429"/>
      <c r="CC40" s="429"/>
      <c r="CD40" s="429"/>
      <c r="CE40" s="429"/>
      <c r="CF40" s="429"/>
      <c r="CG40" s="429"/>
      <c r="CH40" s="429"/>
      <c r="CI40" s="429"/>
      <c r="CJ40" s="429"/>
      <c r="CK40" s="429"/>
      <c r="CL40" s="429"/>
      <c r="CM40" s="429"/>
      <c r="CN40" s="429"/>
      <c r="CO40" s="429"/>
      <c r="CP40" s="430"/>
      <c r="CQ40" s="345"/>
      <c r="CR40" s="346"/>
      <c r="CS40" s="347"/>
      <c r="CT40" s="353"/>
      <c r="CU40" s="354"/>
      <c r="CV40" s="354"/>
      <c r="CW40" s="354"/>
      <c r="CX40" s="354"/>
      <c r="CY40" s="355"/>
      <c r="CZ40" s="435"/>
      <c r="DA40" s="436"/>
      <c r="DB40" s="436"/>
      <c r="DC40" s="436"/>
      <c r="DD40" s="436"/>
      <c r="DE40" s="436"/>
      <c r="DF40" s="436"/>
      <c r="DG40" s="436"/>
      <c r="DH40" s="436"/>
      <c r="DI40" s="436"/>
      <c r="DJ40" s="436"/>
      <c r="DK40" s="436"/>
      <c r="DL40" s="436"/>
      <c r="DM40" s="44"/>
      <c r="DN40" s="45"/>
      <c r="DO40" s="511"/>
      <c r="DP40" s="47"/>
      <c r="DQ40" s="571"/>
      <c r="DR40" s="424"/>
      <c r="DS40" s="346"/>
      <c r="DT40" s="346"/>
      <c r="DU40" s="346"/>
      <c r="DV40" s="347"/>
      <c r="DW40" s="360"/>
      <c r="DX40" s="305"/>
      <c r="DY40" s="334"/>
      <c r="DZ40" s="335"/>
      <c r="EA40" s="335"/>
      <c r="EB40" s="335"/>
      <c r="EC40" s="335"/>
      <c r="ED40" s="335"/>
      <c r="EE40" s="335"/>
      <c r="EF40" s="336"/>
      <c r="EG40" s="387"/>
      <c r="EH40" s="388"/>
      <c r="EI40" s="388"/>
      <c r="EJ40" s="388"/>
      <c r="EK40" s="388"/>
      <c r="EL40" s="388"/>
      <c r="EM40" s="388"/>
      <c r="EN40" s="388"/>
      <c r="EO40" s="388"/>
      <c r="EP40" s="388"/>
      <c r="EQ40" s="388"/>
      <c r="ER40" s="388"/>
      <c r="ES40" s="388"/>
      <c r="ET40" s="388"/>
      <c r="EU40" s="388"/>
      <c r="EV40" s="388"/>
      <c r="EW40" s="388"/>
      <c r="EX40" s="388"/>
      <c r="EY40" s="388"/>
      <c r="EZ40" s="388"/>
      <c r="FA40" s="388"/>
      <c r="FB40" s="388"/>
      <c r="FC40" s="388"/>
      <c r="FD40" s="388"/>
      <c r="FE40" s="388"/>
      <c r="FF40" s="388"/>
      <c r="FG40" s="389"/>
      <c r="FH40" s="345"/>
      <c r="FI40" s="346"/>
      <c r="FJ40" s="347"/>
      <c r="FK40" s="419"/>
      <c r="FL40" s="420"/>
      <c r="FM40" s="420"/>
      <c r="FN40" s="420"/>
      <c r="FO40" s="420"/>
      <c r="FP40" s="421"/>
      <c r="FQ40" s="424"/>
      <c r="FR40" s="346"/>
      <c r="FS40" s="346"/>
      <c r="FT40" s="346"/>
      <c r="FU40" s="347"/>
      <c r="FV40" s="360"/>
      <c r="FW40" s="305"/>
      <c r="FX40" s="334"/>
      <c r="FY40" s="335"/>
      <c r="FZ40" s="335"/>
      <c r="GA40" s="335"/>
      <c r="GB40" s="335"/>
      <c r="GC40" s="335"/>
      <c r="GD40" s="335"/>
      <c r="GE40" s="336"/>
      <c r="GF40" s="387"/>
      <c r="GG40" s="388"/>
      <c r="GH40" s="388"/>
      <c r="GI40" s="388"/>
      <c r="GJ40" s="388"/>
      <c r="GK40" s="388"/>
      <c r="GL40" s="388"/>
      <c r="GM40" s="388"/>
      <c r="GN40" s="388"/>
      <c r="GO40" s="388"/>
      <c r="GP40" s="388"/>
      <c r="GQ40" s="388"/>
      <c r="GR40" s="388"/>
      <c r="GS40" s="388"/>
      <c r="GT40" s="388"/>
      <c r="GU40" s="388"/>
      <c r="GV40" s="388"/>
      <c r="GW40" s="388"/>
      <c r="GX40" s="388"/>
      <c r="GY40" s="388"/>
      <c r="GZ40" s="388"/>
      <c r="HA40" s="388"/>
      <c r="HB40" s="388"/>
      <c r="HC40" s="388"/>
      <c r="HD40" s="388"/>
      <c r="HE40" s="388"/>
      <c r="HF40" s="389"/>
      <c r="HG40" s="345"/>
      <c r="HH40" s="346"/>
      <c r="HI40" s="347"/>
      <c r="HJ40" s="419"/>
      <c r="HK40" s="420"/>
      <c r="HL40" s="420"/>
      <c r="HM40" s="420"/>
      <c r="HN40" s="420"/>
      <c r="HO40" s="421"/>
      <c r="HP40" s="450"/>
      <c r="HQ40" s="451"/>
      <c r="HR40" s="451"/>
      <c r="HS40" s="451"/>
      <c r="HT40" s="451"/>
      <c r="HU40" s="451"/>
      <c r="HV40" s="451"/>
      <c r="HW40" s="451"/>
      <c r="HX40" s="451"/>
      <c r="HY40" s="451"/>
      <c r="HZ40" s="451"/>
      <c r="IA40" s="451"/>
      <c r="IB40" s="451"/>
      <c r="IC40" s="444"/>
      <c r="ID40" s="445"/>
    </row>
    <row r="41" spans="1:238" ht="12" customHeight="1">
      <c r="A41" s="30"/>
      <c r="B41" s="424"/>
      <c r="C41" s="346"/>
      <c r="D41" s="346"/>
      <c r="E41" s="346"/>
      <c r="F41" s="347"/>
      <c r="G41" s="360"/>
      <c r="H41" s="305"/>
      <c r="I41" s="362" t="s">
        <v>60</v>
      </c>
      <c r="J41" s="363"/>
      <c r="K41" s="363"/>
      <c r="L41" s="363"/>
      <c r="M41" s="363"/>
      <c r="N41" s="363"/>
      <c r="O41" s="363"/>
      <c r="P41" s="364"/>
      <c r="Q41" s="437"/>
      <c r="R41" s="438"/>
      <c r="S41" s="438"/>
      <c r="T41" s="438"/>
      <c r="U41" s="438"/>
      <c r="V41" s="438"/>
      <c r="W41" s="438"/>
      <c r="X41" s="438"/>
      <c r="Y41" s="438"/>
      <c r="Z41" s="438"/>
      <c r="AA41" s="438"/>
      <c r="AB41" s="438"/>
      <c r="AC41" s="438"/>
      <c r="AD41" s="438"/>
      <c r="AE41" s="438"/>
      <c r="AF41" s="438"/>
      <c r="AG41" s="438"/>
      <c r="AH41" s="438"/>
      <c r="AI41" s="438"/>
      <c r="AJ41" s="438"/>
      <c r="AK41" s="438"/>
      <c r="AL41" s="438"/>
      <c r="AM41" s="438"/>
      <c r="AN41" s="438"/>
      <c r="AO41" s="438"/>
      <c r="AP41" s="438"/>
      <c r="AQ41" s="439"/>
      <c r="AR41" s="345"/>
      <c r="AS41" s="346"/>
      <c r="AT41" s="347"/>
      <c r="AU41" s="353"/>
      <c r="AV41" s="354"/>
      <c r="AW41" s="354"/>
      <c r="AX41" s="354"/>
      <c r="AY41" s="354"/>
      <c r="AZ41" s="355"/>
      <c r="BA41" s="424"/>
      <c r="BB41" s="346"/>
      <c r="BC41" s="346"/>
      <c r="BD41" s="346"/>
      <c r="BE41" s="347"/>
      <c r="BF41" s="360"/>
      <c r="BG41" s="305"/>
      <c r="BH41" s="362" t="s">
        <v>60</v>
      </c>
      <c r="BI41" s="363"/>
      <c r="BJ41" s="363"/>
      <c r="BK41" s="363"/>
      <c r="BL41" s="363"/>
      <c r="BM41" s="363"/>
      <c r="BN41" s="363"/>
      <c r="BO41" s="364"/>
      <c r="BP41" s="437"/>
      <c r="BQ41" s="438"/>
      <c r="BR41" s="438"/>
      <c r="BS41" s="438"/>
      <c r="BT41" s="438"/>
      <c r="BU41" s="438"/>
      <c r="BV41" s="438"/>
      <c r="BW41" s="438"/>
      <c r="BX41" s="438"/>
      <c r="BY41" s="438"/>
      <c r="BZ41" s="438"/>
      <c r="CA41" s="438"/>
      <c r="CB41" s="438"/>
      <c r="CC41" s="438"/>
      <c r="CD41" s="438"/>
      <c r="CE41" s="438"/>
      <c r="CF41" s="438"/>
      <c r="CG41" s="438"/>
      <c r="CH41" s="438"/>
      <c r="CI41" s="438"/>
      <c r="CJ41" s="438"/>
      <c r="CK41" s="438"/>
      <c r="CL41" s="438"/>
      <c r="CM41" s="438"/>
      <c r="CN41" s="438"/>
      <c r="CO41" s="438"/>
      <c r="CP41" s="439"/>
      <c r="CQ41" s="345"/>
      <c r="CR41" s="346"/>
      <c r="CS41" s="347"/>
      <c r="CT41" s="353"/>
      <c r="CU41" s="354"/>
      <c r="CV41" s="354"/>
      <c r="CW41" s="354"/>
      <c r="CX41" s="354"/>
      <c r="CY41" s="355"/>
      <c r="CZ41" s="337"/>
      <c r="DA41" s="338"/>
      <c r="DB41" s="338"/>
      <c r="DC41" s="338"/>
      <c r="DD41" s="338"/>
      <c r="DE41" s="338"/>
      <c r="DF41" s="338"/>
      <c r="DG41" s="338"/>
      <c r="DH41" s="338"/>
      <c r="DI41" s="338"/>
      <c r="DJ41" s="338"/>
      <c r="DK41" s="338"/>
      <c r="DL41" s="338"/>
      <c r="DM41" s="338"/>
      <c r="DN41" s="339"/>
      <c r="DO41" s="511"/>
      <c r="DP41" s="47"/>
      <c r="DQ41" s="571"/>
      <c r="DR41" s="424"/>
      <c r="DS41" s="346"/>
      <c r="DT41" s="346"/>
      <c r="DU41" s="346"/>
      <c r="DV41" s="347"/>
      <c r="DW41" s="360"/>
      <c r="DX41" s="305"/>
      <c r="DY41" s="362" t="s">
        <v>60</v>
      </c>
      <c r="DZ41" s="363"/>
      <c r="EA41" s="363"/>
      <c r="EB41" s="363"/>
      <c r="EC41" s="363"/>
      <c r="ED41" s="363"/>
      <c r="EE41" s="363"/>
      <c r="EF41" s="364"/>
      <c r="EG41" s="322" t="str">
        <f>IF(Q41="","",Q41)</f>
        <v/>
      </c>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10"/>
      <c r="FH41" s="345"/>
      <c r="FI41" s="346"/>
      <c r="FJ41" s="347"/>
      <c r="FK41" s="419"/>
      <c r="FL41" s="420"/>
      <c r="FM41" s="420"/>
      <c r="FN41" s="420"/>
      <c r="FO41" s="420"/>
      <c r="FP41" s="421"/>
      <c r="FQ41" s="424"/>
      <c r="FR41" s="346"/>
      <c r="FS41" s="346"/>
      <c r="FT41" s="346"/>
      <c r="FU41" s="347"/>
      <c r="FV41" s="360"/>
      <c r="FW41" s="305"/>
      <c r="FX41" s="362" t="s">
        <v>60</v>
      </c>
      <c r="FY41" s="363"/>
      <c r="FZ41" s="363"/>
      <c r="GA41" s="363"/>
      <c r="GB41" s="363"/>
      <c r="GC41" s="363"/>
      <c r="GD41" s="363"/>
      <c r="GE41" s="364"/>
      <c r="GF41" s="322" t="str">
        <f>IF(BP41="","",BP41)</f>
        <v/>
      </c>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10"/>
      <c r="HG41" s="345"/>
      <c r="HH41" s="346"/>
      <c r="HI41" s="347"/>
      <c r="HJ41" s="419"/>
      <c r="HK41" s="420"/>
      <c r="HL41" s="420"/>
      <c r="HM41" s="420"/>
      <c r="HN41" s="420"/>
      <c r="HO41" s="420"/>
      <c r="HP41" s="443"/>
      <c r="HQ41" s="444"/>
      <c r="HR41" s="444"/>
      <c r="HS41" s="444"/>
      <c r="HT41" s="444"/>
      <c r="HU41" s="444"/>
      <c r="HV41" s="444"/>
      <c r="HW41" s="444"/>
      <c r="HX41" s="444"/>
      <c r="HY41" s="444"/>
      <c r="HZ41" s="444"/>
      <c r="IA41" s="444"/>
      <c r="IB41" s="444"/>
      <c r="IC41" s="444"/>
      <c r="ID41" s="445"/>
    </row>
    <row r="42" spans="1:238" ht="12" customHeight="1">
      <c r="A42" s="30"/>
      <c r="B42" s="424"/>
      <c r="C42" s="346"/>
      <c r="D42" s="346"/>
      <c r="E42" s="346"/>
      <c r="F42" s="347"/>
      <c r="G42" s="360"/>
      <c r="H42" s="305"/>
      <c r="I42" s="119"/>
      <c r="J42" s="120"/>
      <c r="K42" s="120"/>
      <c r="L42" s="120"/>
      <c r="M42" s="120"/>
      <c r="N42" s="120"/>
      <c r="O42" s="120"/>
      <c r="P42" s="121"/>
      <c r="Q42" s="440"/>
      <c r="R42" s="441"/>
      <c r="S42" s="441"/>
      <c r="T42" s="441"/>
      <c r="U42" s="441"/>
      <c r="V42" s="441"/>
      <c r="W42" s="441"/>
      <c r="X42" s="441"/>
      <c r="Y42" s="441"/>
      <c r="Z42" s="441"/>
      <c r="AA42" s="441"/>
      <c r="AB42" s="441"/>
      <c r="AC42" s="441"/>
      <c r="AD42" s="441"/>
      <c r="AE42" s="441"/>
      <c r="AF42" s="441"/>
      <c r="AG42" s="441"/>
      <c r="AH42" s="441"/>
      <c r="AI42" s="441"/>
      <c r="AJ42" s="441"/>
      <c r="AK42" s="441"/>
      <c r="AL42" s="441"/>
      <c r="AM42" s="441"/>
      <c r="AN42" s="441"/>
      <c r="AO42" s="441"/>
      <c r="AP42" s="441"/>
      <c r="AQ42" s="442"/>
      <c r="AR42" s="348"/>
      <c r="AS42" s="349"/>
      <c r="AT42" s="147"/>
      <c r="AU42" s="356"/>
      <c r="AV42" s="357"/>
      <c r="AW42" s="357"/>
      <c r="AX42" s="357"/>
      <c r="AY42" s="357"/>
      <c r="AZ42" s="358"/>
      <c r="BA42" s="424"/>
      <c r="BB42" s="346"/>
      <c r="BC42" s="346"/>
      <c r="BD42" s="346"/>
      <c r="BE42" s="347"/>
      <c r="BF42" s="360"/>
      <c r="BG42" s="305"/>
      <c r="BH42" s="119"/>
      <c r="BI42" s="120"/>
      <c r="BJ42" s="120"/>
      <c r="BK42" s="120"/>
      <c r="BL42" s="120"/>
      <c r="BM42" s="120"/>
      <c r="BN42" s="120"/>
      <c r="BO42" s="121"/>
      <c r="BP42" s="440"/>
      <c r="BQ42" s="441"/>
      <c r="BR42" s="441"/>
      <c r="BS42" s="441"/>
      <c r="BT42" s="441"/>
      <c r="BU42" s="441"/>
      <c r="BV42" s="441"/>
      <c r="BW42" s="441"/>
      <c r="BX42" s="441"/>
      <c r="BY42" s="441"/>
      <c r="BZ42" s="441"/>
      <c r="CA42" s="441"/>
      <c r="CB42" s="441"/>
      <c r="CC42" s="441"/>
      <c r="CD42" s="441"/>
      <c r="CE42" s="441"/>
      <c r="CF42" s="441"/>
      <c r="CG42" s="441"/>
      <c r="CH42" s="441"/>
      <c r="CI42" s="441"/>
      <c r="CJ42" s="441"/>
      <c r="CK42" s="441"/>
      <c r="CL42" s="441"/>
      <c r="CM42" s="441"/>
      <c r="CN42" s="441"/>
      <c r="CO42" s="441"/>
      <c r="CP42" s="442"/>
      <c r="CQ42" s="348"/>
      <c r="CR42" s="349"/>
      <c r="CS42" s="147"/>
      <c r="CT42" s="356"/>
      <c r="CU42" s="357"/>
      <c r="CV42" s="357"/>
      <c r="CW42" s="357"/>
      <c r="CX42" s="357"/>
      <c r="CY42" s="358"/>
      <c r="CZ42" s="452"/>
      <c r="DA42" s="453"/>
      <c r="DB42" s="453"/>
      <c r="DC42" s="453"/>
      <c r="DD42" s="453"/>
      <c r="DE42" s="453"/>
      <c r="DF42" s="453"/>
      <c r="DG42" s="453"/>
      <c r="DH42" s="453"/>
      <c r="DI42" s="453"/>
      <c r="DJ42" s="453"/>
      <c r="DK42" s="453"/>
      <c r="DL42" s="453"/>
      <c r="DM42" s="453"/>
      <c r="DN42" s="454"/>
      <c r="DO42" s="511"/>
      <c r="DP42" s="47"/>
      <c r="DQ42" s="571"/>
      <c r="DR42" s="424"/>
      <c r="DS42" s="346"/>
      <c r="DT42" s="346"/>
      <c r="DU42" s="346"/>
      <c r="DV42" s="347"/>
      <c r="DW42" s="360"/>
      <c r="DX42" s="305"/>
      <c r="DY42" s="119"/>
      <c r="DZ42" s="120"/>
      <c r="EA42" s="120"/>
      <c r="EB42" s="120"/>
      <c r="EC42" s="120"/>
      <c r="ED42" s="120"/>
      <c r="EE42" s="120"/>
      <c r="EF42" s="121"/>
      <c r="EG42" s="387"/>
      <c r="EH42" s="388"/>
      <c r="EI42" s="388"/>
      <c r="EJ42" s="388"/>
      <c r="EK42" s="388"/>
      <c r="EL42" s="388"/>
      <c r="EM42" s="388"/>
      <c r="EN42" s="388"/>
      <c r="EO42" s="388"/>
      <c r="EP42" s="388"/>
      <c r="EQ42" s="388"/>
      <c r="ER42" s="388"/>
      <c r="ES42" s="388"/>
      <c r="ET42" s="388"/>
      <c r="EU42" s="388"/>
      <c r="EV42" s="388"/>
      <c r="EW42" s="388"/>
      <c r="EX42" s="388"/>
      <c r="EY42" s="388"/>
      <c r="EZ42" s="388"/>
      <c r="FA42" s="388"/>
      <c r="FB42" s="388"/>
      <c r="FC42" s="388"/>
      <c r="FD42" s="388"/>
      <c r="FE42" s="388"/>
      <c r="FF42" s="388"/>
      <c r="FG42" s="389"/>
      <c r="FH42" s="348"/>
      <c r="FI42" s="349"/>
      <c r="FJ42" s="147"/>
      <c r="FK42" s="237"/>
      <c r="FL42" s="422"/>
      <c r="FM42" s="422"/>
      <c r="FN42" s="422"/>
      <c r="FO42" s="422"/>
      <c r="FP42" s="423"/>
      <c r="FQ42" s="424"/>
      <c r="FR42" s="346"/>
      <c r="FS42" s="346"/>
      <c r="FT42" s="346"/>
      <c r="FU42" s="347"/>
      <c r="FV42" s="360"/>
      <c r="FW42" s="305"/>
      <c r="FX42" s="119"/>
      <c r="FY42" s="120"/>
      <c r="FZ42" s="120"/>
      <c r="GA42" s="120"/>
      <c r="GB42" s="120"/>
      <c r="GC42" s="120"/>
      <c r="GD42" s="120"/>
      <c r="GE42" s="121"/>
      <c r="GF42" s="387"/>
      <c r="GG42" s="388"/>
      <c r="GH42" s="388"/>
      <c r="GI42" s="388"/>
      <c r="GJ42" s="388"/>
      <c r="GK42" s="388"/>
      <c r="GL42" s="388"/>
      <c r="GM42" s="388"/>
      <c r="GN42" s="388"/>
      <c r="GO42" s="388"/>
      <c r="GP42" s="388"/>
      <c r="GQ42" s="388"/>
      <c r="GR42" s="388"/>
      <c r="GS42" s="388"/>
      <c r="GT42" s="388"/>
      <c r="GU42" s="388"/>
      <c r="GV42" s="388"/>
      <c r="GW42" s="388"/>
      <c r="GX42" s="388"/>
      <c r="GY42" s="388"/>
      <c r="GZ42" s="388"/>
      <c r="HA42" s="388"/>
      <c r="HB42" s="388"/>
      <c r="HC42" s="388"/>
      <c r="HD42" s="388"/>
      <c r="HE42" s="388"/>
      <c r="HF42" s="389"/>
      <c r="HG42" s="348"/>
      <c r="HH42" s="349"/>
      <c r="HI42" s="147"/>
      <c r="HJ42" s="237"/>
      <c r="HK42" s="422"/>
      <c r="HL42" s="422"/>
      <c r="HM42" s="422"/>
      <c r="HN42" s="422"/>
      <c r="HO42" s="422"/>
      <c r="HP42" s="444"/>
      <c r="HQ42" s="444"/>
      <c r="HR42" s="444"/>
      <c r="HS42" s="444"/>
      <c r="HT42" s="444"/>
      <c r="HU42" s="444"/>
      <c r="HV42" s="444"/>
      <c r="HW42" s="444"/>
      <c r="HX42" s="444"/>
      <c r="HY42" s="444"/>
      <c r="HZ42" s="444"/>
      <c r="IA42" s="444"/>
      <c r="IB42" s="444"/>
      <c r="IC42" s="444"/>
      <c r="ID42" s="445"/>
    </row>
    <row r="43" spans="1:238" ht="19.5" customHeight="1">
      <c r="A43" s="30"/>
      <c r="B43" s="424"/>
      <c r="C43" s="346"/>
      <c r="D43" s="346"/>
      <c r="E43" s="346"/>
      <c r="F43" s="347"/>
      <c r="G43" s="119"/>
      <c r="H43" s="121"/>
      <c r="I43" s="238" t="s">
        <v>61</v>
      </c>
      <c r="J43" s="130"/>
      <c r="K43" s="130"/>
      <c r="L43" s="130"/>
      <c r="M43" s="130"/>
      <c r="N43" s="130"/>
      <c r="O43" s="130"/>
      <c r="P43" s="131"/>
      <c r="Q43" s="371"/>
      <c r="R43" s="372"/>
      <c r="S43" s="373"/>
      <c r="T43" s="371"/>
      <c r="U43" s="372"/>
      <c r="V43" s="373"/>
      <c r="W43" s="371"/>
      <c r="X43" s="372"/>
      <c r="Y43" s="373"/>
      <c r="Z43" s="371"/>
      <c r="AA43" s="372"/>
      <c r="AB43" s="373"/>
      <c r="AC43" s="371"/>
      <c r="AD43" s="372"/>
      <c r="AE43" s="373"/>
      <c r="AF43" s="371"/>
      <c r="AG43" s="372"/>
      <c r="AH43" s="373"/>
      <c r="AI43" s="371"/>
      <c r="AJ43" s="372"/>
      <c r="AK43" s="373"/>
      <c r="AL43" s="371"/>
      <c r="AM43" s="372"/>
      <c r="AN43" s="373"/>
      <c r="AO43" s="371"/>
      <c r="AP43" s="372"/>
      <c r="AQ43" s="373"/>
      <c r="AR43" s="371"/>
      <c r="AS43" s="372"/>
      <c r="AT43" s="373"/>
      <c r="AU43" s="371"/>
      <c r="AV43" s="372"/>
      <c r="AW43" s="373"/>
      <c r="AX43" s="371"/>
      <c r="AY43" s="372"/>
      <c r="AZ43" s="373"/>
      <c r="BA43" s="424"/>
      <c r="BB43" s="346"/>
      <c r="BC43" s="346"/>
      <c r="BD43" s="346"/>
      <c r="BE43" s="347"/>
      <c r="BF43" s="119"/>
      <c r="BG43" s="121"/>
      <c r="BH43" s="238" t="s">
        <v>61</v>
      </c>
      <c r="BI43" s="130"/>
      <c r="BJ43" s="130"/>
      <c r="BK43" s="130"/>
      <c r="BL43" s="130"/>
      <c r="BM43" s="130"/>
      <c r="BN43" s="130"/>
      <c r="BO43" s="131"/>
      <c r="BP43" s="371"/>
      <c r="BQ43" s="372"/>
      <c r="BR43" s="373"/>
      <c r="BS43" s="371"/>
      <c r="BT43" s="372"/>
      <c r="BU43" s="373"/>
      <c r="BV43" s="371"/>
      <c r="BW43" s="372"/>
      <c r="BX43" s="373"/>
      <c r="BY43" s="371"/>
      <c r="BZ43" s="372"/>
      <c r="CA43" s="373"/>
      <c r="CB43" s="371"/>
      <c r="CC43" s="372"/>
      <c r="CD43" s="373"/>
      <c r="CE43" s="371"/>
      <c r="CF43" s="372"/>
      <c r="CG43" s="373"/>
      <c r="CH43" s="371"/>
      <c r="CI43" s="372"/>
      <c r="CJ43" s="373"/>
      <c r="CK43" s="371"/>
      <c r="CL43" s="372"/>
      <c r="CM43" s="373"/>
      <c r="CN43" s="371"/>
      <c r="CO43" s="372"/>
      <c r="CP43" s="373"/>
      <c r="CQ43" s="371"/>
      <c r="CR43" s="372"/>
      <c r="CS43" s="373"/>
      <c r="CT43" s="371"/>
      <c r="CU43" s="372"/>
      <c r="CV43" s="373"/>
      <c r="CW43" s="371"/>
      <c r="CX43" s="372"/>
      <c r="CY43" s="373"/>
      <c r="CZ43" s="452"/>
      <c r="DA43" s="453"/>
      <c r="DB43" s="453"/>
      <c r="DC43" s="453"/>
      <c r="DD43" s="453"/>
      <c r="DE43" s="453"/>
      <c r="DF43" s="453"/>
      <c r="DG43" s="453"/>
      <c r="DH43" s="453"/>
      <c r="DI43" s="453"/>
      <c r="DJ43" s="453"/>
      <c r="DK43" s="453"/>
      <c r="DL43" s="453"/>
      <c r="DM43" s="453"/>
      <c r="DN43" s="454"/>
      <c r="DO43" s="511"/>
      <c r="DP43" s="47"/>
      <c r="DQ43" s="571"/>
      <c r="DR43" s="424"/>
      <c r="DS43" s="346"/>
      <c r="DT43" s="346"/>
      <c r="DU43" s="346"/>
      <c r="DV43" s="347"/>
      <c r="DW43" s="119"/>
      <c r="DX43" s="121"/>
      <c r="DY43" s="431"/>
      <c r="DZ43" s="432"/>
      <c r="EA43" s="432"/>
      <c r="EB43" s="432"/>
      <c r="EC43" s="432"/>
      <c r="ED43" s="432"/>
      <c r="EE43" s="432"/>
      <c r="EF43" s="432"/>
      <c r="EG43" s="379"/>
      <c r="EH43" s="49"/>
      <c r="EI43" s="49"/>
      <c r="EJ43" s="379"/>
      <c r="EK43" s="49"/>
      <c r="EL43" s="49"/>
      <c r="EM43" s="379"/>
      <c r="EN43" s="49"/>
      <c r="EO43" s="49"/>
      <c r="EP43" s="379"/>
      <c r="EQ43" s="49"/>
      <c r="ER43" s="49"/>
      <c r="ES43" s="379"/>
      <c r="ET43" s="49"/>
      <c r="EU43" s="49"/>
      <c r="EV43" s="379"/>
      <c r="EW43" s="49"/>
      <c r="EX43" s="49"/>
      <c r="EY43" s="379"/>
      <c r="EZ43" s="49"/>
      <c r="FA43" s="49"/>
      <c r="FB43" s="379"/>
      <c r="FC43" s="49"/>
      <c r="FD43" s="49"/>
      <c r="FE43" s="379"/>
      <c r="FF43" s="49"/>
      <c r="FG43" s="49"/>
      <c r="FH43" s="379"/>
      <c r="FI43" s="49"/>
      <c r="FJ43" s="49"/>
      <c r="FK43" s="396"/>
      <c r="FL43" s="396"/>
      <c r="FM43" s="396"/>
      <c r="FN43" s="396"/>
      <c r="FO43" s="396"/>
      <c r="FP43" s="397"/>
      <c r="FQ43" s="424"/>
      <c r="FR43" s="346"/>
      <c r="FS43" s="346"/>
      <c r="FT43" s="346"/>
      <c r="FU43" s="347"/>
      <c r="FV43" s="119"/>
      <c r="FW43" s="121"/>
      <c r="FX43" s="431"/>
      <c r="FY43" s="432"/>
      <c r="FZ43" s="432"/>
      <c r="GA43" s="432"/>
      <c r="GB43" s="432"/>
      <c r="GC43" s="432"/>
      <c r="GD43" s="432"/>
      <c r="GE43" s="432"/>
      <c r="GF43" s="379"/>
      <c r="GG43" s="49"/>
      <c r="GH43" s="49"/>
      <c r="GI43" s="379"/>
      <c r="GJ43" s="49"/>
      <c r="GK43" s="49"/>
      <c r="GL43" s="379"/>
      <c r="GM43" s="49"/>
      <c r="GN43" s="49"/>
      <c r="GO43" s="379"/>
      <c r="GP43" s="49"/>
      <c r="GQ43" s="49"/>
      <c r="GR43" s="379"/>
      <c r="GS43" s="49"/>
      <c r="GT43" s="49"/>
      <c r="GU43" s="379"/>
      <c r="GV43" s="49"/>
      <c r="GW43" s="49"/>
      <c r="GX43" s="379"/>
      <c r="GY43" s="49"/>
      <c r="GZ43" s="49"/>
      <c r="HA43" s="379"/>
      <c r="HB43" s="49"/>
      <c r="HC43" s="49"/>
      <c r="HD43" s="379"/>
      <c r="HE43" s="49"/>
      <c r="HF43" s="49"/>
      <c r="HG43" s="379"/>
      <c r="HH43" s="49"/>
      <c r="HI43" s="49"/>
      <c r="HJ43" s="396"/>
      <c r="HK43" s="396"/>
      <c r="HL43" s="396"/>
      <c r="HM43" s="396"/>
      <c r="HN43" s="396"/>
      <c r="HO43" s="396"/>
      <c r="HP43" s="444"/>
      <c r="HQ43" s="444"/>
      <c r="HR43" s="444"/>
      <c r="HS43" s="444"/>
      <c r="HT43" s="444"/>
      <c r="HU43" s="444"/>
      <c r="HV43" s="444"/>
      <c r="HW43" s="444"/>
      <c r="HX43" s="444"/>
      <c r="HY43" s="444"/>
      <c r="HZ43" s="444"/>
      <c r="IA43" s="444"/>
      <c r="IB43" s="444"/>
      <c r="IC43" s="444"/>
      <c r="ID43" s="445"/>
    </row>
    <row r="44" spans="1:238" ht="10.5" customHeight="1">
      <c r="A44" s="30"/>
      <c r="B44" s="424"/>
      <c r="C44" s="346"/>
      <c r="D44" s="346"/>
      <c r="E44" s="346"/>
      <c r="F44" s="347"/>
      <c r="G44" s="333">
        <v>2</v>
      </c>
      <c r="H44" s="192"/>
      <c r="I44" s="333" t="s">
        <v>59</v>
      </c>
      <c r="J44" s="191"/>
      <c r="K44" s="191"/>
      <c r="L44" s="191"/>
      <c r="M44" s="191"/>
      <c r="N44" s="191"/>
      <c r="O44" s="191"/>
      <c r="P44" s="192"/>
      <c r="Q44" s="425"/>
      <c r="R44" s="426"/>
      <c r="S44" s="426"/>
      <c r="T44" s="426"/>
      <c r="U44" s="426"/>
      <c r="V44" s="426"/>
      <c r="W44" s="426"/>
      <c r="X44" s="426"/>
      <c r="Y44" s="426"/>
      <c r="Z44" s="426"/>
      <c r="AA44" s="426"/>
      <c r="AB44" s="426"/>
      <c r="AC44" s="426"/>
      <c r="AD44" s="426"/>
      <c r="AE44" s="426"/>
      <c r="AF44" s="426"/>
      <c r="AG44" s="426"/>
      <c r="AH44" s="426"/>
      <c r="AI44" s="426"/>
      <c r="AJ44" s="426"/>
      <c r="AK44" s="426"/>
      <c r="AL44" s="426"/>
      <c r="AM44" s="426"/>
      <c r="AN44" s="426"/>
      <c r="AO44" s="426"/>
      <c r="AP44" s="426"/>
      <c r="AQ44" s="427"/>
      <c r="AR44" s="343" t="s">
        <v>62</v>
      </c>
      <c r="AS44" s="344"/>
      <c r="AT44" s="144"/>
      <c r="AU44" s="350"/>
      <c r="AV44" s="351"/>
      <c r="AW44" s="351"/>
      <c r="AX44" s="351"/>
      <c r="AY44" s="351"/>
      <c r="AZ44" s="352"/>
      <c r="BA44" s="424"/>
      <c r="BB44" s="346"/>
      <c r="BC44" s="346"/>
      <c r="BD44" s="346"/>
      <c r="BE44" s="347"/>
      <c r="BF44" s="333">
        <v>2</v>
      </c>
      <c r="BG44" s="192"/>
      <c r="BH44" s="333" t="s">
        <v>59</v>
      </c>
      <c r="BI44" s="191"/>
      <c r="BJ44" s="191"/>
      <c r="BK44" s="191"/>
      <c r="BL44" s="191"/>
      <c r="BM44" s="191"/>
      <c r="BN44" s="191"/>
      <c r="BO44" s="192"/>
      <c r="BP44" s="425"/>
      <c r="BQ44" s="426"/>
      <c r="BR44" s="426"/>
      <c r="BS44" s="426"/>
      <c r="BT44" s="426"/>
      <c r="BU44" s="426"/>
      <c r="BV44" s="426"/>
      <c r="BW44" s="426"/>
      <c r="BX44" s="426"/>
      <c r="BY44" s="426"/>
      <c r="BZ44" s="426"/>
      <c r="CA44" s="426"/>
      <c r="CB44" s="426"/>
      <c r="CC44" s="426"/>
      <c r="CD44" s="426"/>
      <c r="CE44" s="426"/>
      <c r="CF44" s="426"/>
      <c r="CG44" s="426"/>
      <c r="CH44" s="426"/>
      <c r="CI44" s="426"/>
      <c r="CJ44" s="426"/>
      <c r="CK44" s="426"/>
      <c r="CL44" s="426"/>
      <c r="CM44" s="426"/>
      <c r="CN44" s="426"/>
      <c r="CO44" s="426"/>
      <c r="CP44" s="427"/>
      <c r="CQ44" s="343" t="s">
        <v>62</v>
      </c>
      <c r="CR44" s="344"/>
      <c r="CS44" s="144"/>
      <c r="CT44" s="350"/>
      <c r="CU44" s="351"/>
      <c r="CV44" s="351"/>
      <c r="CW44" s="351"/>
      <c r="CX44" s="351"/>
      <c r="CY44" s="352"/>
      <c r="CZ44" s="452"/>
      <c r="DA44" s="453"/>
      <c r="DB44" s="453"/>
      <c r="DC44" s="453"/>
      <c r="DD44" s="453"/>
      <c r="DE44" s="453"/>
      <c r="DF44" s="453"/>
      <c r="DG44" s="453"/>
      <c r="DH44" s="453"/>
      <c r="DI44" s="453"/>
      <c r="DJ44" s="453"/>
      <c r="DK44" s="453"/>
      <c r="DL44" s="453"/>
      <c r="DM44" s="453"/>
      <c r="DN44" s="454"/>
      <c r="DO44" s="511"/>
      <c r="DP44" s="47"/>
      <c r="DQ44" s="571"/>
      <c r="DR44" s="424"/>
      <c r="DS44" s="346"/>
      <c r="DT44" s="346"/>
      <c r="DU44" s="346"/>
      <c r="DV44" s="347"/>
      <c r="DW44" s="333">
        <v>2</v>
      </c>
      <c r="DX44" s="192"/>
      <c r="DY44" s="333" t="s">
        <v>59</v>
      </c>
      <c r="DZ44" s="191"/>
      <c r="EA44" s="191"/>
      <c r="EB44" s="191"/>
      <c r="EC44" s="191"/>
      <c r="ED44" s="191"/>
      <c r="EE44" s="191"/>
      <c r="EF44" s="192"/>
      <c r="EG44" s="322" t="str">
        <f>IF(Q44="","",Q44)</f>
        <v/>
      </c>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10"/>
      <c r="FH44" s="343" t="s">
        <v>62</v>
      </c>
      <c r="FI44" s="344"/>
      <c r="FJ44" s="144"/>
      <c r="FK44" s="416" t="str">
        <f>IF(AU44="","",AU44)</f>
        <v/>
      </c>
      <c r="FL44" s="417"/>
      <c r="FM44" s="417"/>
      <c r="FN44" s="417"/>
      <c r="FO44" s="417"/>
      <c r="FP44" s="418"/>
      <c r="FQ44" s="424"/>
      <c r="FR44" s="346"/>
      <c r="FS44" s="346"/>
      <c r="FT44" s="346"/>
      <c r="FU44" s="347"/>
      <c r="FV44" s="333">
        <v>2</v>
      </c>
      <c r="FW44" s="192"/>
      <c r="FX44" s="333" t="s">
        <v>59</v>
      </c>
      <c r="FY44" s="191"/>
      <c r="FZ44" s="191"/>
      <c r="GA44" s="191"/>
      <c r="GB44" s="191"/>
      <c r="GC44" s="191"/>
      <c r="GD44" s="191"/>
      <c r="GE44" s="192"/>
      <c r="GF44" s="322" t="str">
        <f>IF(BP44="","",BP44)</f>
        <v/>
      </c>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10"/>
      <c r="HG44" s="343" t="s">
        <v>62</v>
      </c>
      <c r="HH44" s="344"/>
      <c r="HI44" s="144"/>
      <c r="HJ44" s="416" t="str">
        <f>IF(CT44="","",CT44)</f>
        <v/>
      </c>
      <c r="HK44" s="417"/>
      <c r="HL44" s="417"/>
      <c r="HM44" s="417"/>
      <c r="HN44" s="417"/>
      <c r="HO44" s="417"/>
      <c r="HP44" s="444"/>
      <c r="HQ44" s="444"/>
      <c r="HR44" s="444"/>
      <c r="HS44" s="444"/>
      <c r="HT44" s="444"/>
      <c r="HU44" s="444"/>
      <c r="HV44" s="444"/>
      <c r="HW44" s="444"/>
      <c r="HX44" s="444"/>
      <c r="HY44" s="444"/>
      <c r="HZ44" s="444"/>
      <c r="IA44" s="444"/>
      <c r="IB44" s="444"/>
      <c r="IC44" s="444"/>
      <c r="ID44" s="445"/>
    </row>
    <row r="45" spans="1:238" ht="10.5" customHeight="1">
      <c r="A45" s="30"/>
      <c r="B45" s="424"/>
      <c r="C45" s="346"/>
      <c r="D45" s="346"/>
      <c r="E45" s="346"/>
      <c r="F45" s="347"/>
      <c r="G45" s="360"/>
      <c r="H45" s="305"/>
      <c r="I45" s="334"/>
      <c r="J45" s="335"/>
      <c r="K45" s="335"/>
      <c r="L45" s="335"/>
      <c r="M45" s="335"/>
      <c r="N45" s="335"/>
      <c r="O45" s="335"/>
      <c r="P45" s="336"/>
      <c r="Q45" s="428"/>
      <c r="R45" s="429"/>
      <c r="S45" s="429"/>
      <c r="T45" s="429"/>
      <c r="U45" s="429"/>
      <c r="V45" s="429"/>
      <c r="W45" s="429"/>
      <c r="X45" s="429"/>
      <c r="Y45" s="429"/>
      <c r="Z45" s="429"/>
      <c r="AA45" s="429"/>
      <c r="AB45" s="429"/>
      <c r="AC45" s="429"/>
      <c r="AD45" s="429"/>
      <c r="AE45" s="429"/>
      <c r="AF45" s="429"/>
      <c r="AG45" s="429"/>
      <c r="AH45" s="429"/>
      <c r="AI45" s="429"/>
      <c r="AJ45" s="429"/>
      <c r="AK45" s="429"/>
      <c r="AL45" s="429"/>
      <c r="AM45" s="429"/>
      <c r="AN45" s="429"/>
      <c r="AO45" s="429"/>
      <c r="AP45" s="429"/>
      <c r="AQ45" s="430"/>
      <c r="AR45" s="345"/>
      <c r="AS45" s="346"/>
      <c r="AT45" s="347"/>
      <c r="AU45" s="353"/>
      <c r="AV45" s="354"/>
      <c r="AW45" s="354"/>
      <c r="AX45" s="354"/>
      <c r="AY45" s="354"/>
      <c r="AZ45" s="355"/>
      <c r="BA45" s="424"/>
      <c r="BB45" s="346"/>
      <c r="BC45" s="346"/>
      <c r="BD45" s="346"/>
      <c r="BE45" s="347"/>
      <c r="BF45" s="360"/>
      <c r="BG45" s="305"/>
      <c r="BH45" s="334"/>
      <c r="BI45" s="335"/>
      <c r="BJ45" s="335"/>
      <c r="BK45" s="335"/>
      <c r="BL45" s="335"/>
      <c r="BM45" s="335"/>
      <c r="BN45" s="335"/>
      <c r="BO45" s="336"/>
      <c r="BP45" s="428"/>
      <c r="BQ45" s="429"/>
      <c r="BR45" s="429"/>
      <c r="BS45" s="429"/>
      <c r="BT45" s="429"/>
      <c r="BU45" s="429"/>
      <c r="BV45" s="429"/>
      <c r="BW45" s="429"/>
      <c r="BX45" s="429"/>
      <c r="BY45" s="429"/>
      <c r="BZ45" s="429"/>
      <c r="CA45" s="429"/>
      <c r="CB45" s="429"/>
      <c r="CC45" s="429"/>
      <c r="CD45" s="429"/>
      <c r="CE45" s="429"/>
      <c r="CF45" s="429"/>
      <c r="CG45" s="429"/>
      <c r="CH45" s="429"/>
      <c r="CI45" s="429"/>
      <c r="CJ45" s="429"/>
      <c r="CK45" s="429"/>
      <c r="CL45" s="429"/>
      <c r="CM45" s="429"/>
      <c r="CN45" s="429"/>
      <c r="CO45" s="429"/>
      <c r="CP45" s="430"/>
      <c r="CQ45" s="345"/>
      <c r="CR45" s="346"/>
      <c r="CS45" s="347"/>
      <c r="CT45" s="353"/>
      <c r="CU45" s="354"/>
      <c r="CV45" s="354"/>
      <c r="CW45" s="354"/>
      <c r="CX45" s="354"/>
      <c r="CY45" s="355"/>
      <c r="CZ45" s="452"/>
      <c r="DA45" s="453"/>
      <c r="DB45" s="453"/>
      <c r="DC45" s="453"/>
      <c r="DD45" s="453"/>
      <c r="DE45" s="453"/>
      <c r="DF45" s="453"/>
      <c r="DG45" s="453"/>
      <c r="DH45" s="453"/>
      <c r="DI45" s="453"/>
      <c r="DJ45" s="453"/>
      <c r="DK45" s="453"/>
      <c r="DL45" s="453"/>
      <c r="DM45" s="453"/>
      <c r="DN45" s="454"/>
      <c r="DO45" s="511"/>
      <c r="DP45" s="47"/>
      <c r="DQ45" s="571"/>
      <c r="DR45" s="424"/>
      <c r="DS45" s="346"/>
      <c r="DT45" s="346"/>
      <c r="DU45" s="346"/>
      <c r="DV45" s="347"/>
      <c r="DW45" s="360"/>
      <c r="DX45" s="305"/>
      <c r="DY45" s="334"/>
      <c r="DZ45" s="335"/>
      <c r="EA45" s="335"/>
      <c r="EB45" s="335"/>
      <c r="EC45" s="335"/>
      <c r="ED45" s="335"/>
      <c r="EE45" s="335"/>
      <c r="EF45" s="336"/>
      <c r="EG45" s="387"/>
      <c r="EH45" s="388"/>
      <c r="EI45" s="388"/>
      <c r="EJ45" s="388"/>
      <c r="EK45" s="388"/>
      <c r="EL45" s="388"/>
      <c r="EM45" s="388"/>
      <c r="EN45" s="388"/>
      <c r="EO45" s="388"/>
      <c r="EP45" s="388"/>
      <c r="EQ45" s="388"/>
      <c r="ER45" s="388"/>
      <c r="ES45" s="388"/>
      <c r="ET45" s="388"/>
      <c r="EU45" s="388"/>
      <c r="EV45" s="388"/>
      <c r="EW45" s="388"/>
      <c r="EX45" s="388"/>
      <c r="EY45" s="388"/>
      <c r="EZ45" s="388"/>
      <c r="FA45" s="388"/>
      <c r="FB45" s="388"/>
      <c r="FC45" s="388"/>
      <c r="FD45" s="388"/>
      <c r="FE45" s="388"/>
      <c r="FF45" s="388"/>
      <c r="FG45" s="389"/>
      <c r="FH45" s="345"/>
      <c r="FI45" s="346"/>
      <c r="FJ45" s="347"/>
      <c r="FK45" s="419"/>
      <c r="FL45" s="420"/>
      <c r="FM45" s="420"/>
      <c r="FN45" s="420"/>
      <c r="FO45" s="420"/>
      <c r="FP45" s="421"/>
      <c r="FQ45" s="424"/>
      <c r="FR45" s="346"/>
      <c r="FS45" s="346"/>
      <c r="FT45" s="346"/>
      <c r="FU45" s="347"/>
      <c r="FV45" s="360"/>
      <c r="FW45" s="305"/>
      <c r="FX45" s="334"/>
      <c r="FY45" s="335"/>
      <c r="FZ45" s="335"/>
      <c r="GA45" s="335"/>
      <c r="GB45" s="335"/>
      <c r="GC45" s="335"/>
      <c r="GD45" s="335"/>
      <c r="GE45" s="336"/>
      <c r="GF45" s="387"/>
      <c r="GG45" s="388"/>
      <c r="GH45" s="388"/>
      <c r="GI45" s="388"/>
      <c r="GJ45" s="388"/>
      <c r="GK45" s="388"/>
      <c r="GL45" s="388"/>
      <c r="GM45" s="388"/>
      <c r="GN45" s="388"/>
      <c r="GO45" s="388"/>
      <c r="GP45" s="388"/>
      <c r="GQ45" s="388"/>
      <c r="GR45" s="388"/>
      <c r="GS45" s="388"/>
      <c r="GT45" s="388"/>
      <c r="GU45" s="388"/>
      <c r="GV45" s="388"/>
      <c r="GW45" s="388"/>
      <c r="GX45" s="388"/>
      <c r="GY45" s="388"/>
      <c r="GZ45" s="388"/>
      <c r="HA45" s="388"/>
      <c r="HB45" s="388"/>
      <c r="HC45" s="388"/>
      <c r="HD45" s="388"/>
      <c r="HE45" s="388"/>
      <c r="HF45" s="389"/>
      <c r="HG45" s="345"/>
      <c r="HH45" s="346"/>
      <c r="HI45" s="347"/>
      <c r="HJ45" s="419"/>
      <c r="HK45" s="420"/>
      <c r="HL45" s="420"/>
      <c r="HM45" s="420"/>
      <c r="HN45" s="420"/>
      <c r="HO45" s="420"/>
      <c r="HP45" s="444"/>
      <c r="HQ45" s="444"/>
      <c r="HR45" s="444"/>
      <c r="HS45" s="444"/>
      <c r="HT45" s="444"/>
      <c r="HU45" s="444"/>
      <c r="HV45" s="444"/>
      <c r="HW45" s="444"/>
      <c r="HX45" s="444"/>
      <c r="HY45" s="444"/>
      <c r="HZ45" s="444"/>
      <c r="IA45" s="444"/>
      <c r="IB45" s="444"/>
      <c r="IC45" s="444"/>
      <c r="ID45" s="445"/>
    </row>
    <row r="46" spans="1:238" ht="10.5" customHeight="1">
      <c r="A46" s="30"/>
      <c r="B46" s="424"/>
      <c r="C46" s="346"/>
      <c r="D46" s="346"/>
      <c r="E46" s="346"/>
      <c r="F46" s="347"/>
      <c r="G46" s="360"/>
      <c r="H46" s="305"/>
      <c r="I46" s="362" t="s">
        <v>60</v>
      </c>
      <c r="J46" s="363"/>
      <c r="K46" s="363"/>
      <c r="L46" s="363"/>
      <c r="M46" s="363"/>
      <c r="N46" s="363"/>
      <c r="O46" s="363"/>
      <c r="P46" s="364"/>
      <c r="Q46" s="437"/>
      <c r="R46" s="438"/>
      <c r="S46" s="438"/>
      <c r="T46" s="438"/>
      <c r="U46" s="438"/>
      <c r="V46" s="438"/>
      <c r="W46" s="438"/>
      <c r="X46" s="438"/>
      <c r="Y46" s="438"/>
      <c r="Z46" s="438"/>
      <c r="AA46" s="438"/>
      <c r="AB46" s="438"/>
      <c r="AC46" s="438"/>
      <c r="AD46" s="438"/>
      <c r="AE46" s="438"/>
      <c r="AF46" s="438"/>
      <c r="AG46" s="438"/>
      <c r="AH46" s="438"/>
      <c r="AI46" s="438"/>
      <c r="AJ46" s="438"/>
      <c r="AK46" s="438"/>
      <c r="AL46" s="438"/>
      <c r="AM46" s="438"/>
      <c r="AN46" s="438"/>
      <c r="AO46" s="438"/>
      <c r="AP46" s="438"/>
      <c r="AQ46" s="439"/>
      <c r="AR46" s="345"/>
      <c r="AS46" s="346"/>
      <c r="AT46" s="347"/>
      <c r="AU46" s="353"/>
      <c r="AV46" s="354"/>
      <c r="AW46" s="354"/>
      <c r="AX46" s="354"/>
      <c r="AY46" s="354"/>
      <c r="AZ46" s="355"/>
      <c r="BA46" s="424"/>
      <c r="BB46" s="346"/>
      <c r="BC46" s="346"/>
      <c r="BD46" s="346"/>
      <c r="BE46" s="347"/>
      <c r="BF46" s="360"/>
      <c r="BG46" s="305"/>
      <c r="BH46" s="362" t="s">
        <v>60</v>
      </c>
      <c r="BI46" s="363"/>
      <c r="BJ46" s="363"/>
      <c r="BK46" s="363"/>
      <c r="BL46" s="363"/>
      <c r="BM46" s="363"/>
      <c r="BN46" s="363"/>
      <c r="BO46" s="364"/>
      <c r="BP46" s="437"/>
      <c r="BQ46" s="438"/>
      <c r="BR46" s="438"/>
      <c r="BS46" s="438"/>
      <c r="BT46" s="438"/>
      <c r="BU46" s="438"/>
      <c r="BV46" s="438"/>
      <c r="BW46" s="438"/>
      <c r="BX46" s="438"/>
      <c r="BY46" s="438"/>
      <c r="BZ46" s="438"/>
      <c r="CA46" s="438"/>
      <c r="CB46" s="438"/>
      <c r="CC46" s="438"/>
      <c r="CD46" s="438"/>
      <c r="CE46" s="438"/>
      <c r="CF46" s="438"/>
      <c r="CG46" s="438"/>
      <c r="CH46" s="438"/>
      <c r="CI46" s="438"/>
      <c r="CJ46" s="438"/>
      <c r="CK46" s="438"/>
      <c r="CL46" s="438"/>
      <c r="CM46" s="438"/>
      <c r="CN46" s="438"/>
      <c r="CO46" s="438"/>
      <c r="CP46" s="439"/>
      <c r="CQ46" s="345"/>
      <c r="CR46" s="346"/>
      <c r="CS46" s="347"/>
      <c r="CT46" s="353"/>
      <c r="CU46" s="354"/>
      <c r="CV46" s="354"/>
      <c r="CW46" s="354"/>
      <c r="CX46" s="354"/>
      <c r="CY46" s="355"/>
      <c r="CZ46" s="452"/>
      <c r="DA46" s="453"/>
      <c r="DB46" s="453"/>
      <c r="DC46" s="453"/>
      <c r="DD46" s="453"/>
      <c r="DE46" s="453"/>
      <c r="DF46" s="453"/>
      <c r="DG46" s="453"/>
      <c r="DH46" s="453"/>
      <c r="DI46" s="453"/>
      <c r="DJ46" s="453"/>
      <c r="DK46" s="453"/>
      <c r="DL46" s="453"/>
      <c r="DM46" s="453"/>
      <c r="DN46" s="454"/>
      <c r="DO46" s="511"/>
      <c r="DP46" s="47"/>
      <c r="DQ46" s="571"/>
      <c r="DR46" s="424"/>
      <c r="DS46" s="346"/>
      <c r="DT46" s="346"/>
      <c r="DU46" s="346"/>
      <c r="DV46" s="347"/>
      <c r="DW46" s="360"/>
      <c r="DX46" s="305"/>
      <c r="DY46" s="362" t="s">
        <v>60</v>
      </c>
      <c r="DZ46" s="363"/>
      <c r="EA46" s="363"/>
      <c r="EB46" s="363"/>
      <c r="EC46" s="363"/>
      <c r="ED46" s="363"/>
      <c r="EE46" s="363"/>
      <c r="EF46" s="364"/>
      <c r="EG46" s="322" t="str">
        <f>IF(Q46="","",Q46)</f>
        <v/>
      </c>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10"/>
      <c r="FH46" s="345"/>
      <c r="FI46" s="346"/>
      <c r="FJ46" s="347"/>
      <c r="FK46" s="419"/>
      <c r="FL46" s="420"/>
      <c r="FM46" s="420"/>
      <c r="FN46" s="420"/>
      <c r="FO46" s="420"/>
      <c r="FP46" s="421"/>
      <c r="FQ46" s="424"/>
      <c r="FR46" s="346"/>
      <c r="FS46" s="346"/>
      <c r="FT46" s="346"/>
      <c r="FU46" s="347"/>
      <c r="FV46" s="360"/>
      <c r="FW46" s="305"/>
      <c r="FX46" s="362" t="s">
        <v>60</v>
      </c>
      <c r="FY46" s="363"/>
      <c r="FZ46" s="363"/>
      <c r="GA46" s="363"/>
      <c r="GB46" s="363"/>
      <c r="GC46" s="363"/>
      <c r="GD46" s="363"/>
      <c r="GE46" s="364"/>
      <c r="GF46" s="322" t="str">
        <f>IF(BP46="","",BP46)</f>
        <v/>
      </c>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10"/>
      <c r="HG46" s="345"/>
      <c r="HH46" s="346"/>
      <c r="HI46" s="347"/>
      <c r="HJ46" s="419"/>
      <c r="HK46" s="420"/>
      <c r="HL46" s="420"/>
      <c r="HM46" s="420"/>
      <c r="HN46" s="420"/>
      <c r="HO46" s="420"/>
      <c r="HP46" s="444"/>
      <c r="HQ46" s="444"/>
      <c r="HR46" s="444"/>
      <c r="HS46" s="444"/>
      <c r="HT46" s="444"/>
      <c r="HU46" s="444"/>
      <c r="HV46" s="444"/>
      <c r="HW46" s="444"/>
      <c r="HX46" s="444"/>
      <c r="HY46" s="444"/>
      <c r="HZ46" s="444"/>
      <c r="IA46" s="444"/>
      <c r="IB46" s="444"/>
      <c r="IC46" s="444"/>
      <c r="ID46" s="445"/>
    </row>
    <row r="47" spans="1:238" ht="10.5" customHeight="1">
      <c r="A47" s="30"/>
      <c r="B47" s="424"/>
      <c r="C47" s="346"/>
      <c r="D47" s="346"/>
      <c r="E47" s="346"/>
      <c r="F47" s="347"/>
      <c r="G47" s="360"/>
      <c r="H47" s="305"/>
      <c r="I47" s="119"/>
      <c r="J47" s="120"/>
      <c r="K47" s="120"/>
      <c r="L47" s="120"/>
      <c r="M47" s="120"/>
      <c r="N47" s="120"/>
      <c r="O47" s="120"/>
      <c r="P47" s="121"/>
      <c r="Q47" s="440"/>
      <c r="R47" s="441"/>
      <c r="S47" s="441"/>
      <c r="T47" s="441"/>
      <c r="U47" s="441"/>
      <c r="V47" s="441"/>
      <c r="W47" s="441"/>
      <c r="X47" s="441"/>
      <c r="Y47" s="441"/>
      <c r="Z47" s="441"/>
      <c r="AA47" s="441"/>
      <c r="AB47" s="441"/>
      <c r="AC47" s="441"/>
      <c r="AD47" s="441"/>
      <c r="AE47" s="441"/>
      <c r="AF47" s="441"/>
      <c r="AG47" s="441"/>
      <c r="AH47" s="441"/>
      <c r="AI47" s="441"/>
      <c r="AJ47" s="441"/>
      <c r="AK47" s="441"/>
      <c r="AL47" s="441"/>
      <c r="AM47" s="441"/>
      <c r="AN47" s="441"/>
      <c r="AO47" s="441"/>
      <c r="AP47" s="441"/>
      <c r="AQ47" s="442"/>
      <c r="AR47" s="348"/>
      <c r="AS47" s="349"/>
      <c r="AT47" s="147"/>
      <c r="AU47" s="356"/>
      <c r="AV47" s="357"/>
      <c r="AW47" s="357"/>
      <c r="AX47" s="357"/>
      <c r="AY47" s="357"/>
      <c r="AZ47" s="358"/>
      <c r="BA47" s="424"/>
      <c r="BB47" s="346"/>
      <c r="BC47" s="346"/>
      <c r="BD47" s="346"/>
      <c r="BE47" s="347"/>
      <c r="BF47" s="360"/>
      <c r="BG47" s="305"/>
      <c r="BH47" s="119"/>
      <c r="BI47" s="120"/>
      <c r="BJ47" s="120"/>
      <c r="BK47" s="120"/>
      <c r="BL47" s="120"/>
      <c r="BM47" s="120"/>
      <c r="BN47" s="120"/>
      <c r="BO47" s="121"/>
      <c r="BP47" s="440"/>
      <c r="BQ47" s="441"/>
      <c r="BR47" s="441"/>
      <c r="BS47" s="441"/>
      <c r="BT47" s="441"/>
      <c r="BU47" s="441"/>
      <c r="BV47" s="441"/>
      <c r="BW47" s="441"/>
      <c r="BX47" s="441"/>
      <c r="BY47" s="441"/>
      <c r="BZ47" s="441"/>
      <c r="CA47" s="441"/>
      <c r="CB47" s="441"/>
      <c r="CC47" s="441"/>
      <c r="CD47" s="441"/>
      <c r="CE47" s="441"/>
      <c r="CF47" s="441"/>
      <c r="CG47" s="441"/>
      <c r="CH47" s="441"/>
      <c r="CI47" s="441"/>
      <c r="CJ47" s="441"/>
      <c r="CK47" s="441"/>
      <c r="CL47" s="441"/>
      <c r="CM47" s="441"/>
      <c r="CN47" s="441"/>
      <c r="CO47" s="441"/>
      <c r="CP47" s="442"/>
      <c r="CQ47" s="348"/>
      <c r="CR47" s="349"/>
      <c r="CS47" s="147"/>
      <c r="CT47" s="356"/>
      <c r="CU47" s="357"/>
      <c r="CV47" s="357"/>
      <c r="CW47" s="357"/>
      <c r="CX47" s="357"/>
      <c r="CY47" s="358"/>
      <c r="CZ47" s="452"/>
      <c r="DA47" s="453"/>
      <c r="DB47" s="453"/>
      <c r="DC47" s="453"/>
      <c r="DD47" s="453"/>
      <c r="DE47" s="453"/>
      <c r="DF47" s="453"/>
      <c r="DG47" s="453"/>
      <c r="DH47" s="453"/>
      <c r="DI47" s="453"/>
      <c r="DJ47" s="453"/>
      <c r="DK47" s="453"/>
      <c r="DL47" s="453"/>
      <c r="DM47" s="453"/>
      <c r="DN47" s="454"/>
      <c r="DO47" s="511"/>
      <c r="DP47" s="47"/>
      <c r="DQ47" s="571"/>
      <c r="DR47" s="424"/>
      <c r="DS47" s="346"/>
      <c r="DT47" s="346"/>
      <c r="DU47" s="346"/>
      <c r="DV47" s="347"/>
      <c r="DW47" s="360"/>
      <c r="DX47" s="305"/>
      <c r="DY47" s="119"/>
      <c r="DZ47" s="120"/>
      <c r="EA47" s="120"/>
      <c r="EB47" s="120"/>
      <c r="EC47" s="120"/>
      <c r="ED47" s="120"/>
      <c r="EE47" s="120"/>
      <c r="EF47" s="121"/>
      <c r="EG47" s="387"/>
      <c r="EH47" s="388"/>
      <c r="EI47" s="388"/>
      <c r="EJ47" s="388"/>
      <c r="EK47" s="388"/>
      <c r="EL47" s="388"/>
      <c r="EM47" s="388"/>
      <c r="EN47" s="388"/>
      <c r="EO47" s="388"/>
      <c r="EP47" s="388"/>
      <c r="EQ47" s="388"/>
      <c r="ER47" s="388"/>
      <c r="ES47" s="388"/>
      <c r="ET47" s="388"/>
      <c r="EU47" s="388"/>
      <c r="EV47" s="388"/>
      <c r="EW47" s="388"/>
      <c r="EX47" s="388"/>
      <c r="EY47" s="388"/>
      <c r="EZ47" s="388"/>
      <c r="FA47" s="388"/>
      <c r="FB47" s="388"/>
      <c r="FC47" s="388"/>
      <c r="FD47" s="388"/>
      <c r="FE47" s="388"/>
      <c r="FF47" s="388"/>
      <c r="FG47" s="389"/>
      <c r="FH47" s="348"/>
      <c r="FI47" s="349"/>
      <c r="FJ47" s="147"/>
      <c r="FK47" s="237"/>
      <c r="FL47" s="422"/>
      <c r="FM47" s="422"/>
      <c r="FN47" s="422"/>
      <c r="FO47" s="422"/>
      <c r="FP47" s="423"/>
      <c r="FQ47" s="424"/>
      <c r="FR47" s="346"/>
      <c r="FS47" s="346"/>
      <c r="FT47" s="346"/>
      <c r="FU47" s="347"/>
      <c r="FV47" s="360"/>
      <c r="FW47" s="305"/>
      <c r="FX47" s="119"/>
      <c r="FY47" s="120"/>
      <c r="FZ47" s="120"/>
      <c r="GA47" s="120"/>
      <c r="GB47" s="120"/>
      <c r="GC47" s="120"/>
      <c r="GD47" s="120"/>
      <c r="GE47" s="121"/>
      <c r="GF47" s="387"/>
      <c r="GG47" s="388"/>
      <c r="GH47" s="388"/>
      <c r="GI47" s="388"/>
      <c r="GJ47" s="388"/>
      <c r="GK47" s="388"/>
      <c r="GL47" s="388"/>
      <c r="GM47" s="388"/>
      <c r="GN47" s="388"/>
      <c r="GO47" s="388"/>
      <c r="GP47" s="388"/>
      <c r="GQ47" s="388"/>
      <c r="GR47" s="388"/>
      <c r="GS47" s="388"/>
      <c r="GT47" s="388"/>
      <c r="GU47" s="388"/>
      <c r="GV47" s="388"/>
      <c r="GW47" s="388"/>
      <c r="GX47" s="388"/>
      <c r="GY47" s="388"/>
      <c r="GZ47" s="388"/>
      <c r="HA47" s="388"/>
      <c r="HB47" s="388"/>
      <c r="HC47" s="388"/>
      <c r="HD47" s="388"/>
      <c r="HE47" s="388"/>
      <c r="HF47" s="389"/>
      <c r="HG47" s="348"/>
      <c r="HH47" s="349"/>
      <c r="HI47" s="147"/>
      <c r="HJ47" s="237"/>
      <c r="HK47" s="422"/>
      <c r="HL47" s="422"/>
      <c r="HM47" s="422"/>
      <c r="HN47" s="422"/>
      <c r="HO47" s="422"/>
      <c r="HP47" s="444"/>
      <c r="HQ47" s="444"/>
      <c r="HR47" s="444"/>
      <c r="HS47" s="444"/>
      <c r="HT47" s="444"/>
      <c r="HU47" s="444"/>
      <c r="HV47" s="444"/>
      <c r="HW47" s="444"/>
      <c r="HX47" s="444"/>
      <c r="HY47" s="444"/>
      <c r="HZ47" s="444"/>
      <c r="IA47" s="444"/>
      <c r="IB47" s="444"/>
      <c r="IC47" s="444"/>
      <c r="ID47" s="445"/>
    </row>
    <row r="48" spans="1:238" ht="18" customHeight="1">
      <c r="A48" s="30"/>
      <c r="B48" s="424"/>
      <c r="C48" s="346"/>
      <c r="D48" s="346"/>
      <c r="E48" s="346"/>
      <c r="F48" s="347"/>
      <c r="G48" s="119"/>
      <c r="H48" s="121"/>
      <c r="I48" s="238" t="s">
        <v>61</v>
      </c>
      <c r="J48" s="130"/>
      <c r="K48" s="130"/>
      <c r="L48" s="130"/>
      <c r="M48" s="130"/>
      <c r="N48" s="130"/>
      <c r="O48" s="130"/>
      <c r="P48" s="131"/>
      <c r="Q48" s="371"/>
      <c r="R48" s="372"/>
      <c r="S48" s="373"/>
      <c r="T48" s="371"/>
      <c r="U48" s="372"/>
      <c r="V48" s="373"/>
      <c r="W48" s="371"/>
      <c r="X48" s="372"/>
      <c r="Y48" s="373"/>
      <c r="Z48" s="371"/>
      <c r="AA48" s="372"/>
      <c r="AB48" s="373"/>
      <c r="AC48" s="371"/>
      <c r="AD48" s="372"/>
      <c r="AE48" s="373"/>
      <c r="AF48" s="371"/>
      <c r="AG48" s="372"/>
      <c r="AH48" s="373"/>
      <c r="AI48" s="371"/>
      <c r="AJ48" s="372"/>
      <c r="AK48" s="373"/>
      <c r="AL48" s="371"/>
      <c r="AM48" s="372"/>
      <c r="AN48" s="373"/>
      <c r="AO48" s="371"/>
      <c r="AP48" s="372"/>
      <c r="AQ48" s="373"/>
      <c r="AR48" s="371"/>
      <c r="AS48" s="372"/>
      <c r="AT48" s="373"/>
      <c r="AU48" s="371"/>
      <c r="AV48" s="372"/>
      <c r="AW48" s="373"/>
      <c r="AX48" s="371"/>
      <c r="AY48" s="372"/>
      <c r="AZ48" s="373"/>
      <c r="BA48" s="424"/>
      <c r="BB48" s="346"/>
      <c r="BC48" s="346"/>
      <c r="BD48" s="346"/>
      <c r="BE48" s="347"/>
      <c r="BF48" s="119"/>
      <c r="BG48" s="121"/>
      <c r="BH48" s="238" t="s">
        <v>61</v>
      </c>
      <c r="BI48" s="130"/>
      <c r="BJ48" s="130"/>
      <c r="BK48" s="130"/>
      <c r="BL48" s="130"/>
      <c r="BM48" s="130"/>
      <c r="BN48" s="130"/>
      <c r="BO48" s="131"/>
      <c r="BP48" s="371"/>
      <c r="BQ48" s="372"/>
      <c r="BR48" s="373"/>
      <c r="BS48" s="371"/>
      <c r="BT48" s="372"/>
      <c r="BU48" s="373"/>
      <c r="BV48" s="371"/>
      <c r="BW48" s="372"/>
      <c r="BX48" s="373"/>
      <c r="BY48" s="371"/>
      <c r="BZ48" s="372"/>
      <c r="CA48" s="373"/>
      <c r="CB48" s="371"/>
      <c r="CC48" s="372"/>
      <c r="CD48" s="373"/>
      <c r="CE48" s="371"/>
      <c r="CF48" s="372"/>
      <c r="CG48" s="373"/>
      <c r="CH48" s="371"/>
      <c r="CI48" s="372"/>
      <c r="CJ48" s="373"/>
      <c r="CK48" s="371"/>
      <c r="CL48" s="372"/>
      <c r="CM48" s="373"/>
      <c r="CN48" s="371"/>
      <c r="CO48" s="372"/>
      <c r="CP48" s="373"/>
      <c r="CQ48" s="371"/>
      <c r="CR48" s="372"/>
      <c r="CS48" s="373"/>
      <c r="CT48" s="371"/>
      <c r="CU48" s="372"/>
      <c r="CV48" s="373"/>
      <c r="CW48" s="371"/>
      <c r="CX48" s="372"/>
      <c r="CY48" s="373"/>
      <c r="CZ48" s="452"/>
      <c r="DA48" s="453"/>
      <c r="DB48" s="453"/>
      <c r="DC48" s="453"/>
      <c r="DD48" s="453"/>
      <c r="DE48" s="453"/>
      <c r="DF48" s="453"/>
      <c r="DG48" s="453"/>
      <c r="DH48" s="453"/>
      <c r="DI48" s="453"/>
      <c r="DJ48" s="453"/>
      <c r="DK48" s="453"/>
      <c r="DL48" s="453"/>
      <c r="DM48" s="453"/>
      <c r="DN48" s="454"/>
      <c r="DO48" s="511"/>
      <c r="DP48" s="47"/>
      <c r="DQ48" s="571"/>
      <c r="DR48" s="424"/>
      <c r="DS48" s="346"/>
      <c r="DT48" s="346"/>
      <c r="DU48" s="346"/>
      <c r="DV48" s="347"/>
      <c r="DW48" s="119"/>
      <c r="DX48" s="121"/>
      <c r="DY48" s="431"/>
      <c r="DZ48" s="432"/>
      <c r="EA48" s="432"/>
      <c r="EB48" s="432"/>
      <c r="EC48" s="432"/>
      <c r="ED48" s="432"/>
      <c r="EE48" s="432"/>
      <c r="EF48" s="432"/>
      <c r="EG48" s="379"/>
      <c r="EH48" s="49"/>
      <c r="EI48" s="49"/>
      <c r="EJ48" s="379"/>
      <c r="EK48" s="49"/>
      <c r="EL48" s="49"/>
      <c r="EM48" s="379"/>
      <c r="EN48" s="49"/>
      <c r="EO48" s="49"/>
      <c r="EP48" s="379"/>
      <c r="EQ48" s="49"/>
      <c r="ER48" s="49"/>
      <c r="ES48" s="379"/>
      <c r="ET48" s="49"/>
      <c r="EU48" s="49"/>
      <c r="EV48" s="379"/>
      <c r="EW48" s="49"/>
      <c r="EX48" s="49"/>
      <c r="EY48" s="379"/>
      <c r="EZ48" s="49"/>
      <c r="FA48" s="49"/>
      <c r="FB48" s="379"/>
      <c r="FC48" s="49"/>
      <c r="FD48" s="49"/>
      <c r="FE48" s="379"/>
      <c r="FF48" s="49"/>
      <c r="FG48" s="49"/>
      <c r="FH48" s="379"/>
      <c r="FI48" s="49"/>
      <c r="FJ48" s="49"/>
      <c r="FK48" s="396"/>
      <c r="FL48" s="396"/>
      <c r="FM48" s="396"/>
      <c r="FN48" s="396"/>
      <c r="FO48" s="396"/>
      <c r="FP48" s="397"/>
      <c r="FQ48" s="424"/>
      <c r="FR48" s="346"/>
      <c r="FS48" s="346"/>
      <c r="FT48" s="346"/>
      <c r="FU48" s="347"/>
      <c r="FV48" s="119"/>
      <c r="FW48" s="121"/>
      <c r="FX48" s="431"/>
      <c r="FY48" s="432"/>
      <c r="FZ48" s="432"/>
      <c r="GA48" s="432"/>
      <c r="GB48" s="432"/>
      <c r="GC48" s="432"/>
      <c r="GD48" s="432"/>
      <c r="GE48" s="432"/>
      <c r="GF48" s="379"/>
      <c r="GG48" s="49"/>
      <c r="GH48" s="49"/>
      <c r="GI48" s="379"/>
      <c r="GJ48" s="49"/>
      <c r="GK48" s="49"/>
      <c r="GL48" s="379"/>
      <c r="GM48" s="49"/>
      <c r="GN48" s="49"/>
      <c r="GO48" s="379"/>
      <c r="GP48" s="49"/>
      <c r="GQ48" s="49"/>
      <c r="GR48" s="379"/>
      <c r="GS48" s="49"/>
      <c r="GT48" s="49"/>
      <c r="GU48" s="379"/>
      <c r="GV48" s="49"/>
      <c r="GW48" s="49"/>
      <c r="GX48" s="379"/>
      <c r="GY48" s="49"/>
      <c r="GZ48" s="49"/>
      <c r="HA48" s="379"/>
      <c r="HB48" s="49"/>
      <c r="HC48" s="49"/>
      <c r="HD48" s="379"/>
      <c r="HE48" s="49"/>
      <c r="HF48" s="49"/>
      <c r="HG48" s="379"/>
      <c r="HH48" s="49"/>
      <c r="HI48" s="49"/>
      <c r="HJ48" s="396"/>
      <c r="HK48" s="396"/>
      <c r="HL48" s="396"/>
      <c r="HM48" s="396"/>
      <c r="HN48" s="396"/>
      <c r="HO48" s="396"/>
      <c r="HP48" s="444"/>
      <c r="HQ48" s="444"/>
      <c r="HR48" s="444"/>
      <c r="HS48" s="444"/>
      <c r="HT48" s="444"/>
      <c r="HU48" s="444"/>
      <c r="HV48" s="444"/>
      <c r="HW48" s="444"/>
      <c r="HX48" s="444"/>
      <c r="HY48" s="444"/>
      <c r="HZ48" s="444"/>
      <c r="IA48" s="444"/>
      <c r="IB48" s="444"/>
      <c r="IC48" s="444"/>
      <c r="ID48" s="445"/>
    </row>
    <row r="49" spans="1:238" ht="10.5" customHeight="1">
      <c r="A49" s="30"/>
      <c r="B49" s="424"/>
      <c r="C49" s="346"/>
      <c r="D49" s="346"/>
      <c r="E49" s="346"/>
      <c r="F49" s="347"/>
      <c r="G49" s="333">
        <v>3</v>
      </c>
      <c r="H49" s="192"/>
      <c r="I49" s="333" t="s">
        <v>59</v>
      </c>
      <c r="J49" s="191"/>
      <c r="K49" s="191"/>
      <c r="L49" s="191"/>
      <c r="M49" s="191"/>
      <c r="N49" s="191"/>
      <c r="O49" s="191"/>
      <c r="P49" s="192"/>
      <c r="Q49" s="425"/>
      <c r="R49" s="426"/>
      <c r="S49" s="426"/>
      <c r="T49" s="426"/>
      <c r="U49" s="426"/>
      <c r="V49" s="426"/>
      <c r="W49" s="426"/>
      <c r="X49" s="426"/>
      <c r="Y49" s="426"/>
      <c r="Z49" s="426"/>
      <c r="AA49" s="426"/>
      <c r="AB49" s="426"/>
      <c r="AC49" s="426"/>
      <c r="AD49" s="426"/>
      <c r="AE49" s="426"/>
      <c r="AF49" s="426"/>
      <c r="AG49" s="426"/>
      <c r="AH49" s="426"/>
      <c r="AI49" s="426"/>
      <c r="AJ49" s="426"/>
      <c r="AK49" s="426"/>
      <c r="AL49" s="426"/>
      <c r="AM49" s="426"/>
      <c r="AN49" s="426"/>
      <c r="AO49" s="426"/>
      <c r="AP49" s="426"/>
      <c r="AQ49" s="427"/>
      <c r="AR49" s="343" t="s">
        <v>62</v>
      </c>
      <c r="AS49" s="344"/>
      <c r="AT49" s="144"/>
      <c r="AU49" s="350"/>
      <c r="AV49" s="351"/>
      <c r="AW49" s="351"/>
      <c r="AX49" s="351"/>
      <c r="AY49" s="351"/>
      <c r="AZ49" s="352"/>
      <c r="BA49" s="424"/>
      <c r="BB49" s="346"/>
      <c r="BC49" s="346"/>
      <c r="BD49" s="346"/>
      <c r="BE49" s="347"/>
      <c r="BF49" s="333">
        <v>3</v>
      </c>
      <c r="BG49" s="192"/>
      <c r="BH49" s="333" t="s">
        <v>59</v>
      </c>
      <c r="BI49" s="191"/>
      <c r="BJ49" s="191"/>
      <c r="BK49" s="191"/>
      <c r="BL49" s="191"/>
      <c r="BM49" s="191"/>
      <c r="BN49" s="191"/>
      <c r="BO49" s="192"/>
      <c r="BP49" s="425"/>
      <c r="BQ49" s="426"/>
      <c r="BR49" s="426"/>
      <c r="BS49" s="426"/>
      <c r="BT49" s="426"/>
      <c r="BU49" s="426"/>
      <c r="BV49" s="426"/>
      <c r="BW49" s="426"/>
      <c r="BX49" s="426"/>
      <c r="BY49" s="426"/>
      <c r="BZ49" s="426"/>
      <c r="CA49" s="426"/>
      <c r="CB49" s="426"/>
      <c r="CC49" s="426"/>
      <c r="CD49" s="426"/>
      <c r="CE49" s="426"/>
      <c r="CF49" s="426"/>
      <c r="CG49" s="426"/>
      <c r="CH49" s="426"/>
      <c r="CI49" s="426"/>
      <c r="CJ49" s="426"/>
      <c r="CK49" s="426"/>
      <c r="CL49" s="426"/>
      <c r="CM49" s="426"/>
      <c r="CN49" s="426"/>
      <c r="CO49" s="426"/>
      <c r="CP49" s="427"/>
      <c r="CQ49" s="343" t="s">
        <v>62</v>
      </c>
      <c r="CR49" s="344"/>
      <c r="CS49" s="144"/>
      <c r="CT49" s="350"/>
      <c r="CU49" s="351"/>
      <c r="CV49" s="351"/>
      <c r="CW49" s="351"/>
      <c r="CX49" s="351"/>
      <c r="CY49" s="352"/>
      <c r="CZ49" s="452"/>
      <c r="DA49" s="453"/>
      <c r="DB49" s="453"/>
      <c r="DC49" s="453"/>
      <c r="DD49" s="453"/>
      <c r="DE49" s="453"/>
      <c r="DF49" s="453"/>
      <c r="DG49" s="453"/>
      <c r="DH49" s="453"/>
      <c r="DI49" s="453"/>
      <c r="DJ49" s="453"/>
      <c r="DK49" s="453"/>
      <c r="DL49" s="453"/>
      <c r="DM49" s="453"/>
      <c r="DN49" s="454"/>
      <c r="DO49" s="511"/>
      <c r="DP49" s="47"/>
      <c r="DQ49" s="571"/>
      <c r="DR49" s="424"/>
      <c r="DS49" s="346"/>
      <c r="DT49" s="346"/>
      <c r="DU49" s="346"/>
      <c r="DV49" s="347"/>
      <c r="DW49" s="333">
        <v>3</v>
      </c>
      <c r="DX49" s="192"/>
      <c r="DY49" s="333" t="s">
        <v>59</v>
      </c>
      <c r="DZ49" s="191"/>
      <c r="EA49" s="191"/>
      <c r="EB49" s="191"/>
      <c r="EC49" s="191"/>
      <c r="ED49" s="191"/>
      <c r="EE49" s="191"/>
      <c r="EF49" s="192"/>
      <c r="EG49" s="322" t="str">
        <f>IF(Q49="","",Q49)</f>
        <v/>
      </c>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10"/>
      <c r="FH49" s="343" t="s">
        <v>62</v>
      </c>
      <c r="FI49" s="344"/>
      <c r="FJ49" s="144"/>
      <c r="FK49" s="416" t="str">
        <f>IF(AU49="","",AU49)</f>
        <v/>
      </c>
      <c r="FL49" s="417"/>
      <c r="FM49" s="417"/>
      <c r="FN49" s="417"/>
      <c r="FO49" s="417"/>
      <c r="FP49" s="418"/>
      <c r="FQ49" s="424"/>
      <c r="FR49" s="346"/>
      <c r="FS49" s="346"/>
      <c r="FT49" s="346"/>
      <c r="FU49" s="347"/>
      <c r="FV49" s="333">
        <v>3</v>
      </c>
      <c r="FW49" s="192"/>
      <c r="FX49" s="333" t="s">
        <v>59</v>
      </c>
      <c r="FY49" s="191"/>
      <c r="FZ49" s="191"/>
      <c r="GA49" s="191"/>
      <c r="GB49" s="191"/>
      <c r="GC49" s="191"/>
      <c r="GD49" s="191"/>
      <c r="GE49" s="192"/>
      <c r="GF49" s="322" t="str">
        <f>IF(BP49="","",BP49)</f>
        <v/>
      </c>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10"/>
      <c r="HG49" s="343" t="s">
        <v>62</v>
      </c>
      <c r="HH49" s="344"/>
      <c r="HI49" s="144"/>
      <c r="HJ49" s="416" t="str">
        <f>IF(CT49="","",CT49)</f>
        <v/>
      </c>
      <c r="HK49" s="417"/>
      <c r="HL49" s="417"/>
      <c r="HM49" s="417"/>
      <c r="HN49" s="417"/>
      <c r="HO49" s="417"/>
      <c r="HP49" s="444"/>
      <c r="HQ49" s="444"/>
      <c r="HR49" s="444"/>
      <c r="HS49" s="444"/>
      <c r="HT49" s="444"/>
      <c r="HU49" s="444"/>
      <c r="HV49" s="444"/>
      <c r="HW49" s="444"/>
      <c r="HX49" s="444"/>
      <c r="HY49" s="444"/>
      <c r="HZ49" s="444"/>
      <c r="IA49" s="444"/>
      <c r="IB49" s="444"/>
      <c r="IC49" s="444"/>
      <c r="ID49" s="445"/>
    </row>
    <row r="50" spans="1:238" ht="10.5" customHeight="1">
      <c r="A50" s="545" t="s">
        <v>93</v>
      </c>
      <c r="B50" s="424"/>
      <c r="C50" s="346"/>
      <c r="D50" s="346"/>
      <c r="E50" s="346"/>
      <c r="F50" s="347"/>
      <c r="G50" s="360"/>
      <c r="H50" s="305"/>
      <c r="I50" s="334"/>
      <c r="J50" s="335"/>
      <c r="K50" s="335"/>
      <c r="L50" s="335"/>
      <c r="M50" s="335"/>
      <c r="N50" s="335"/>
      <c r="O50" s="335"/>
      <c r="P50" s="336"/>
      <c r="Q50" s="428"/>
      <c r="R50" s="429"/>
      <c r="S50" s="429"/>
      <c r="T50" s="429"/>
      <c r="U50" s="429"/>
      <c r="V50" s="429"/>
      <c r="W50" s="429"/>
      <c r="X50" s="429"/>
      <c r="Y50" s="429"/>
      <c r="Z50" s="429"/>
      <c r="AA50" s="429"/>
      <c r="AB50" s="429"/>
      <c r="AC50" s="429"/>
      <c r="AD50" s="429"/>
      <c r="AE50" s="429"/>
      <c r="AF50" s="429"/>
      <c r="AG50" s="429"/>
      <c r="AH50" s="429"/>
      <c r="AI50" s="429"/>
      <c r="AJ50" s="429"/>
      <c r="AK50" s="429"/>
      <c r="AL50" s="429"/>
      <c r="AM50" s="429"/>
      <c r="AN50" s="429"/>
      <c r="AO50" s="429"/>
      <c r="AP50" s="429"/>
      <c r="AQ50" s="430"/>
      <c r="AR50" s="345"/>
      <c r="AS50" s="346"/>
      <c r="AT50" s="347"/>
      <c r="AU50" s="353"/>
      <c r="AV50" s="354"/>
      <c r="AW50" s="354"/>
      <c r="AX50" s="354"/>
      <c r="AY50" s="354"/>
      <c r="AZ50" s="355"/>
      <c r="BA50" s="424"/>
      <c r="BB50" s="346"/>
      <c r="BC50" s="346"/>
      <c r="BD50" s="346"/>
      <c r="BE50" s="347"/>
      <c r="BF50" s="360"/>
      <c r="BG50" s="305"/>
      <c r="BH50" s="334"/>
      <c r="BI50" s="335"/>
      <c r="BJ50" s="335"/>
      <c r="BK50" s="335"/>
      <c r="BL50" s="335"/>
      <c r="BM50" s="335"/>
      <c r="BN50" s="335"/>
      <c r="BO50" s="336"/>
      <c r="BP50" s="428"/>
      <c r="BQ50" s="429"/>
      <c r="BR50" s="429"/>
      <c r="BS50" s="429"/>
      <c r="BT50" s="429"/>
      <c r="BU50" s="429"/>
      <c r="BV50" s="429"/>
      <c r="BW50" s="429"/>
      <c r="BX50" s="429"/>
      <c r="BY50" s="429"/>
      <c r="BZ50" s="429"/>
      <c r="CA50" s="429"/>
      <c r="CB50" s="429"/>
      <c r="CC50" s="429"/>
      <c r="CD50" s="429"/>
      <c r="CE50" s="429"/>
      <c r="CF50" s="429"/>
      <c r="CG50" s="429"/>
      <c r="CH50" s="429"/>
      <c r="CI50" s="429"/>
      <c r="CJ50" s="429"/>
      <c r="CK50" s="429"/>
      <c r="CL50" s="429"/>
      <c r="CM50" s="429"/>
      <c r="CN50" s="429"/>
      <c r="CO50" s="429"/>
      <c r="CP50" s="430"/>
      <c r="CQ50" s="345"/>
      <c r="CR50" s="346"/>
      <c r="CS50" s="347"/>
      <c r="CT50" s="353"/>
      <c r="CU50" s="354"/>
      <c r="CV50" s="354"/>
      <c r="CW50" s="354"/>
      <c r="CX50" s="354"/>
      <c r="CY50" s="355"/>
      <c r="CZ50" s="368"/>
      <c r="DA50" s="369"/>
      <c r="DB50" s="369"/>
      <c r="DC50" s="369"/>
      <c r="DD50" s="369"/>
      <c r="DE50" s="369"/>
      <c r="DF50" s="369"/>
      <c r="DG50" s="369"/>
      <c r="DH50" s="369"/>
      <c r="DI50" s="369"/>
      <c r="DJ50" s="369"/>
      <c r="DK50" s="369"/>
      <c r="DL50" s="369"/>
      <c r="DM50" s="369"/>
      <c r="DN50" s="370"/>
      <c r="DO50" s="511"/>
      <c r="DP50" s="47"/>
      <c r="DQ50" s="571"/>
      <c r="DR50" s="424"/>
      <c r="DS50" s="346"/>
      <c r="DT50" s="346"/>
      <c r="DU50" s="346"/>
      <c r="DV50" s="347"/>
      <c r="DW50" s="360"/>
      <c r="DX50" s="305"/>
      <c r="DY50" s="334"/>
      <c r="DZ50" s="335"/>
      <c r="EA50" s="335"/>
      <c r="EB50" s="335"/>
      <c r="EC50" s="335"/>
      <c r="ED50" s="335"/>
      <c r="EE50" s="335"/>
      <c r="EF50" s="336"/>
      <c r="EG50" s="387"/>
      <c r="EH50" s="388"/>
      <c r="EI50" s="388"/>
      <c r="EJ50" s="388"/>
      <c r="EK50" s="388"/>
      <c r="EL50" s="388"/>
      <c r="EM50" s="388"/>
      <c r="EN50" s="388"/>
      <c r="EO50" s="388"/>
      <c r="EP50" s="388"/>
      <c r="EQ50" s="388"/>
      <c r="ER50" s="388"/>
      <c r="ES50" s="388"/>
      <c r="ET50" s="388"/>
      <c r="EU50" s="388"/>
      <c r="EV50" s="388"/>
      <c r="EW50" s="388"/>
      <c r="EX50" s="388"/>
      <c r="EY50" s="388"/>
      <c r="EZ50" s="388"/>
      <c r="FA50" s="388"/>
      <c r="FB50" s="388"/>
      <c r="FC50" s="388"/>
      <c r="FD50" s="388"/>
      <c r="FE50" s="388"/>
      <c r="FF50" s="388"/>
      <c r="FG50" s="389"/>
      <c r="FH50" s="345"/>
      <c r="FI50" s="346"/>
      <c r="FJ50" s="347"/>
      <c r="FK50" s="419"/>
      <c r="FL50" s="420"/>
      <c r="FM50" s="420"/>
      <c r="FN50" s="420"/>
      <c r="FO50" s="420"/>
      <c r="FP50" s="421"/>
      <c r="FQ50" s="424"/>
      <c r="FR50" s="346"/>
      <c r="FS50" s="346"/>
      <c r="FT50" s="346"/>
      <c r="FU50" s="347"/>
      <c r="FV50" s="360"/>
      <c r="FW50" s="305"/>
      <c r="FX50" s="334"/>
      <c r="FY50" s="335"/>
      <c r="FZ50" s="335"/>
      <c r="GA50" s="335"/>
      <c r="GB50" s="335"/>
      <c r="GC50" s="335"/>
      <c r="GD50" s="335"/>
      <c r="GE50" s="336"/>
      <c r="GF50" s="387"/>
      <c r="GG50" s="388"/>
      <c r="GH50" s="388"/>
      <c r="GI50" s="388"/>
      <c r="GJ50" s="388"/>
      <c r="GK50" s="388"/>
      <c r="GL50" s="388"/>
      <c r="GM50" s="388"/>
      <c r="GN50" s="388"/>
      <c r="GO50" s="388"/>
      <c r="GP50" s="388"/>
      <c r="GQ50" s="388"/>
      <c r="GR50" s="388"/>
      <c r="GS50" s="388"/>
      <c r="GT50" s="388"/>
      <c r="GU50" s="388"/>
      <c r="GV50" s="388"/>
      <c r="GW50" s="388"/>
      <c r="GX50" s="388"/>
      <c r="GY50" s="388"/>
      <c r="GZ50" s="388"/>
      <c r="HA50" s="388"/>
      <c r="HB50" s="388"/>
      <c r="HC50" s="388"/>
      <c r="HD50" s="388"/>
      <c r="HE50" s="388"/>
      <c r="HF50" s="389"/>
      <c r="HG50" s="345"/>
      <c r="HH50" s="346"/>
      <c r="HI50" s="347"/>
      <c r="HJ50" s="419"/>
      <c r="HK50" s="420"/>
      <c r="HL50" s="420"/>
      <c r="HM50" s="420"/>
      <c r="HN50" s="420"/>
      <c r="HO50" s="420"/>
      <c r="HP50" s="444"/>
      <c r="HQ50" s="444"/>
      <c r="HR50" s="444"/>
      <c r="HS50" s="444"/>
      <c r="HT50" s="444"/>
      <c r="HU50" s="444"/>
      <c r="HV50" s="444"/>
      <c r="HW50" s="444"/>
      <c r="HX50" s="444"/>
      <c r="HY50" s="444"/>
      <c r="HZ50" s="444"/>
      <c r="IA50" s="444"/>
      <c r="IB50" s="444"/>
      <c r="IC50" s="444"/>
      <c r="ID50" s="445"/>
    </row>
    <row r="51" spans="1:238" ht="10.5" customHeight="1">
      <c r="A51" s="546"/>
      <c r="B51" s="424"/>
      <c r="C51" s="346"/>
      <c r="D51" s="346"/>
      <c r="E51" s="346"/>
      <c r="F51" s="347"/>
      <c r="G51" s="360"/>
      <c r="H51" s="305"/>
      <c r="I51" s="362" t="s">
        <v>60</v>
      </c>
      <c r="J51" s="363"/>
      <c r="K51" s="363"/>
      <c r="L51" s="363"/>
      <c r="M51" s="363"/>
      <c r="N51" s="363"/>
      <c r="O51" s="363"/>
      <c r="P51" s="364"/>
      <c r="Q51" s="437"/>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8"/>
      <c r="AO51" s="438"/>
      <c r="AP51" s="438"/>
      <c r="AQ51" s="439"/>
      <c r="AR51" s="345"/>
      <c r="AS51" s="346"/>
      <c r="AT51" s="347"/>
      <c r="AU51" s="353"/>
      <c r="AV51" s="354"/>
      <c r="AW51" s="354"/>
      <c r="AX51" s="354"/>
      <c r="AY51" s="354"/>
      <c r="AZ51" s="355"/>
      <c r="BA51" s="424"/>
      <c r="BB51" s="346"/>
      <c r="BC51" s="346"/>
      <c r="BD51" s="346"/>
      <c r="BE51" s="347"/>
      <c r="BF51" s="360"/>
      <c r="BG51" s="305"/>
      <c r="BH51" s="362" t="s">
        <v>60</v>
      </c>
      <c r="BI51" s="363"/>
      <c r="BJ51" s="363"/>
      <c r="BK51" s="363"/>
      <c r="BL51" s="363"/>
      <c r="BM51" s="363"/>
      <c r="BN51" s="363"/>
      <c r="BO51" s="364"/>
      <c r="BP51" s="437"/>
      <c r="BQ51" s="438"/>
      <c r="BR51" s="438"/>
      <c r="BS51" s="438"/>
      <c r="BT51" s="438"/>
      <c r="BU51" s="438"/>
      <c r="BV51" s="438"/>
      <c r="BW51" s="438"/>
      <c r="BX51" s="438"/>
      <c r="BY51" s="438"/>
      <c r="BZ51" s="438"/>
      <c r="CA51" s="438"/>
      <c r="CB51" s="438"/>
      <c r="CC51" s="438"/>
      <c r="CD51" s="438"/>
      <c r="CE51" s="438"/>
      <c r="CF51" s="438"/>
      <c r="CG51" s="438"/>
      <c r="CH51" s="438"/>
      <c r="CI51" s="438"/>
      <c r="CJ51" s="438"/>
      <c r="CK51" s="438"/>
      <c r="CL51" s="438"/>
      <c r="CM51" s="438"/>
      <c r="CN51" s="438"/>
      <c r="CO51" s="438"/>
      <c r="CP51" s="439"/>
      <c r="CQ51" s="345"/>
      <c r="CR51" s="346"/>
      <c r="CS51" s="347"/>
      <c r="CT51" s="353"/>
      <c r="CU51" s="354"/>
      <c r="CV51" s="354"/>
      <c r="CW51" s="354"/>
      <c r="CX51" s="354"/>
      <c r="CY51" s="355"/>
      <c r="CZ51" s="433" t="s">
        <v>72</v>
      </c>
      <c r="DA51" s="434"/>
      <c r="DB51" s="434"/>
      <c r="DC51" s="434"/>
      <c r="DD51" s="434"/>
      <c r="DE51" s="434"/>
      <c r="DF51" s="434"/>
      <c r="DG51" s="434"/>
      <c r="DH51" s="434"/>
      <c r="DI51" s="434"/>
      <c r="DJ51" s="434"/>
      <c r="DK51" s="434"/>
      <c r="DL51" s="434"/>
      <c r="DM51" s="9"/>
      <c r="DN51" s="10"/>
      <c r="DO51" s="511"/>
      <c r="DP51" s="47"/>
      <c r="DQ51" s="571"/>
      <c r="DR51" s="424"/>
      <c r="DS51" s="346"/>
      <c r="DT51" s="346"/>
      <c r="DU51" s="346"/>
      <c r="DV51" s="347"/>
      <c r="DW51" s="360"/>
      <c r="DX51" s="305"/>
      <c r="DY51" s="362" t="s">
        <v>60</v>
      </c>
      <c r="DZ51" s="363"/>
      <c r="EA51" s="363"/>
      <c r="EB51" s="363"/>
      <c r="EC51" s="363"/>
      <c r="ED51" s="363"/>
      <c r="EE51" s="363"/>
      <c r="EF51" s="364"/>
      <c r="EG51" s="322" t="str">
        <f>IF(Q51="","",Q51)</f>
        <v/>
      </c>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10"/>
      <c r="FH51" s="345"/>
      <c r="FI51" s="346"/>
      <c r="FJ51" s="347"/>
      <c r="FK51" s="419"/>
      <c r="FL51" s="420"/>
      <c r="FM51" s="420"/>
      <c r="FN51" s="420"/>
      <c r="FO51" s="420"/>
      <c r="FP51" s="421"/>
      <c r="FQ51" s="424"/>
      <c r="FR51" s="346"/>
      <c r="FS51" s="346"/>
      <c r="FT51" s="346"/>
      <c r="FU51" s="347"/>
      <c r="FV51" s="360"/>
      <c r="FW51" s="305"/>
      <c r="FX51" s="362" t="s">
        <v>60</v>
      </c>
      <c r="FY51" s="363"/>
      <c r="FZ51" s="363"/>
      <c r="GA51" s="363"/>
      <c r="GB51" s="363"/>
      <c r="GC51" s="363"/>
      <c r="GD51" s="363"/>
      <c r="GE51" s="364"/>
      <c r="GF51" s="322" t="str">
        <f>IF(BP51="","",BP51)</f>
        <v/>
      </c>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10"/>
      <c r="HG51" s="345"/>
      <c r="HH51" s="346"/>
      <c r="HI51" s="347"/>
      <c r="HJ51" s="419"/>
      <c r="HK51" s="420"/>
      <c r="HL51" s="420"/>
      <c r="HM51" s="420"/>
      <c r="HN51" s="420"/>
      <c r="HO51" s="420"/>
      <c r="HP51" s="455"/>
      <c r="HQ51" s="451"/>
      <c r="HR51" s="451"/>
      <c r="HS51" s="451"/>
      <c r="HT51" s="451"/>
      <c r="HU51" s="451"/>
      <c r="HV51" s="451"/>
      <c r="HW51" s="451"/>
      <c r="HX51" s="451"/>
      <c r="HY51" s="451"/>
      <c r="HZ51" s="451"/>
      <c r="IA51" s="451"/>
      <c r="IB51" s="451"/>
      <c r="IC51" s="444"/>
      <c r="ID51" s="445"/>
    </row>
    <row r="52" spans="1:238" ht="10.5" customHeight="1">
      <c r="A52" s="546"/>
      <c r="B52" s="424"/>
      <c r="C52" s="346"/>
      <c r="D52" s="346"/>
      <c r="E52" s="346"/>
      <c r="F52" s="347"/>
      <c r="G52" s="360"/>
      <c r="H52" s="305"/>
      <c r="I52" s="119"/>
      <c r="J52" s="120"/>
      <c r="K52" s="120"/>
      <c r="L52" s="120"/>
      <c r="M52" s="120"/>
      <c r="N52" s="120"/>
      <c r="O52" s="120"/>
      <c r="P52" s="121"/>
      <c r="Q52" s="440"/>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2"/>
      <c r="AR52" s="348"/>
      <c r="AS52" s="349"/>
      <c r="AT52" s="147"/>
      <c r="AU52" s="356"/>
      <c r="AV52" s="357"/>
      <c r="AW52" s="357"/>
      <c r="AX52" s="357"/>
      <c r="AY52" s="357"/>
      <c r="AZ52" s="358"/>
      <c r="BA52" s="424"/>
      <c r="BB52" s="346"/>
      <c r="BC52" s="346"/>
      <c r="BD52" s="346"/>
      <c r="BE52" s="347"/>
      <c r="BF52" s="360"/>
      <c r="BG52" s="305"/>
      <c r="BH52" s="119"/>
      <c r="BI52" s="120"/>
      <c r="BJ52" s="120"/>
      <c r="BK52" s="120"/>
      <c r="BL52" s="120"/>
      <c r="BM52" s="120"/>
      <c r="BN52" s="120"/>
      <c r="BO52" s="121"/>
      <c r="BP52" s="440"/>
      <c r="BQ52" s="441"/>
      <c r="BR52" s="441"/>
      <c r="BS52" s="441"/>
      <c r="BT52" s="441"/>
      <c r="BU52" s="441"/>
      <c r="BV52" s="441"/>
      <c r="BW52" s="441"/>
      <c r="BX52" s="441"/>
      <c r="BY52" s="441"/>
      <c r="BZ52" s="441"/>
      <c r="CA52" s="441"/>
      <c r="CB52" s="441"/>
      <c r="CC52" s="441"/>
      <c r="CD52" s="441"/>
      <c r="CE52" s="441"/>
      <c r="CF52" s="441"/>
      <c r="CG52" s="441"/>
      <c r="CH52" s="441"/>
      <c r="CI52" s="441"/>
      <c r="CJ52" s="441"/>
      <c r="CK52" s="441"/>
      <c r="CL52" s="441"/>
      <c r="CM52" s="441"/>
      <c r="CN52" s="441"/>
      <c r="CO52" s="441"/>
      <c r="CP52" s="442"/>
      <c r="CQ52" s="348"/>
      <c r="CR52" s="349"/>
      <c r="CS52" s="147"/>
      <c r="CT52" s="356"/>
      <c r="CU52" s="357"/>
      <c r="CV52" s="357"/>
      <c r="CW52" s="357"/>
      <c r="CX52" s="357"/>
      <c r="CY52" s="358"/>
      <c r="CZ52" s="435"/>
      <c r="DA52" s="436"/>
      <c r="DB52" s="436"/>
      <c r="DC52" s="436"/>
      <c r="DD52" s="436"/>
      <c r="DE52" s="436"/>
      <c r="DF52" s="436"/>
      <c r="DG52" s="436"/>
      <c r="DH52" s="436"/>
      <c r="DI52" s="436"/>
      <c r="DJ52" s="436"/>
      <c r="DK52" s="436"/>
      <c r="DL52" s="436"/>
      <c r="DM52" s="44"/>
      <c r="DN52" s="45"/>
      <c r="DO52" s="511"/>
      <c r="DP52" s="47"/>
      <c r="DQ52" s="571"/>
      <c r="DR52" s="424"/>
      <c r="DS52" s="346"/>
      <c r="DT52" s="346"/>
      <c r="DU52" s="346"/>
      <c r="DV52" s="347"/>
      <c r="DW52" s="360"/>
      <c r="DX52" s="305"/>
      <c r="DY52" s="119"/>
      <c r="DZ52" s="120"/>
      <c r="EA52" s="120"/>
      <c r="EB52" s="120"/>
      <c r="EC52" s="120"/>
      <c r="ED52" s="120"/>
      <c r="EE52" s="120"/>
      <c r="EF52" s="121"/>
      <c r="EG52" s="387"/>
      <c r="EH52" s="388"/>
      <c r="EI52" s="388"/>
      <c r="EJ52" s="388"/>
      <c r="EK52" s="388"/>
      <c r="EL52" s="388"/>
      <c r="EM52" s="388"/>
      <c r="EN52" s="388"/>
      <c r="EO52" s="388"/>
      <c r="EP52" s="388"/>
      <c r="EQ52" s="388"/>
      <c r="ER52" s="388"/>
      <c r="ES52" s="388"/>
      <c r="ET52" s="388"/>
      <c r="EU52" s="388"/>
      <c r="EV52" s="388"/>
      <c r="EW52" s="388"/>
      <c r="EX52" s="388"/>
      <c r="EY52" s="388"/>
      <c r="EZ52" s="388"/>
      <c r="FA52" s="388"/>
      <c r="FB52" s="388"/>
      <c r="FC52" s="388"/>
      <c r="FD52" s="388"/>
      <c r="FE52" s="388"/>
      <c r="FF52" s="388"/>
      <c r="FG52" s="389"/>
      <c r="FH52" s="348"/>
      <c r="FI52" s="349"/>
      <c r="FJ52" s="147"/>
      <c r="FK52" s="237"/>
      <c r="FL52" s="422"/>
      <c r="FM52" s="422"/>
      <c r="FN52" s="422"/>
      <c r="FO52" s="422"/>
      <c r="FP52" s="423"/>
      <c r="FQ52" s="424"/>
      <c r="FR52" s="346"/>
      <c r="FS52" s="346"/>
      <c r="FT52" s="346"/>
      <c r="FU52" s="347"/>
      <c r="FV52" s="360"/>
      <c r="FW52" s="305"/>
      <c r="FX52" s="119"/>
      <c r="FY52" s="120"/>
      <c r="FZ52" s="120"/>
      <c r="GA52" s="120"/>
      <c r="GB52" s="120"/>
      <c r="GC52" s="120"/>
      <c r="GD52" s="120"/>
      <c r="GE52" s="121"/>
      <c r="GF52" s="387"/>
      <c r="GG52" s="388"/>
      <c r="GH52" s="388"/>
      <c r="GI52" s="388"/>
      <c r="GJ52" s="388"/>
      <c r="GK52" s="388"/>
      <c r="GL52" s="388"/>
      <c r="GM52" s="388"/>
      <c r="GN52" s="388"/>
      <c r="GO52" s="388"/>
      <c r="GP52" s="388"/>
      <c r="GQ52" s="388"/>
      <c r="GR52" s="388"/>
      <c r="GS52" s="388"/>
      <c r="GT52" s="388"/>
      <c r="GU52" s="388"/>
      <c r="GV52" s="388"/>
      <c r="GW52" s="388"/>
      <c r="GX52" s="388"/>
      <c r="GY52" s="388"/>
      <c r="GZ52" s="388"/>
      <c r="HA52" s="388"/>
      <c r="HB52" s="388"/>
      <c r="HC52" s="388"/>
      <c r="HD52" s="388"/>
      <c r="HE52" s="388"/>
      <c r="HF52" s="389"/>
      <c r="HG52" s="348"/>
      <c r="HH52" s="349"/>
      <c r="HI52" s="147"/>
      <c r="HJ52" s="237"/>
      <c r="HK52" s="422"/>
      <c r="HL52" s="422"/>
      <c r="HM52" s="422"/>
      <c r="HN52" s="422"/>
      <c r="HO52" s="422"/>
      <c r="HP52" s="451"/>
      <c r="HQ52" s="451"/>
      <c r="HR52" s="451"/>
      <c r="HS52" s="451"/>
      <c r="HT52" s="451"/>
      <c r="HU52" s="451"/>
      <c r="HV52" s="451"/>
      <c r="HW52" s="451"/>
      <c r="HX52" s="451"/>
      <c r="HY52" s="451"/>
      <c r="HZ52" s="451"/>
      <c r="IA52" s="451"/>
      <c r="IB52" s="451"/>
      <c r="IC52" s="444"/>
      <c r="ID52" s="445"/>
    </row>
    <row r="53" spans="1:238" ht="17.25" customHeight="1">
      <c r="A53" s="546"/>
      <c r="B53" s="424"/>
      <c r="C53" s="346"/>
      <c r="D53" s="346"/>
      <c r="E53" s="346"/>
      <c r="F53" s="347"/>
      <c r="G53" s="119"/>
      <c r="H53" s="121"/>
      <c r="I53" s="238" t="s">
        <v>61</v>
      </c>
      <c r="J53" s="130"/>
      <c r="K53" s="130"/>
      <c r="L53" s="130"/>
      <c r="M53" s="130"/>
      <c r="N53" s="130"/>
      <c r="O53" s="130"/>
      <c r="P53" s="131"/>
      <c r="Q53" s="371"/>
      <c r="R53" s="372"/>
      <c r="S53" s="373"/>
      <c r="T53" s="371"/>
      <c r="U53" s="372"/>
      <c r="V53" s="373"/>
      <c r="W53" s="371"/>
      <c r="X53" s="372"/>
      <c r="Y53" s="373"/>
      <c r="Z53" s="371"/>
      <c r="AA53" s="372"/>
      <c r="AB53" s="373"/>
      <c r="AC53" s="371"/>
      <c r="AD53" s="372"/>
      <c r="AE53" s="373"/>
      <c r="AF53" s="371"/>
      <c r="AG53" s="372"/>
      <c r="AH53" s="373"/>
      <c r="AI53" s="371"/>
      <c r="AJ53" s="372"/>
      <c r="AK53" s="373"/>
      <c r="AL53" s="371"/>
      <c r="AM53" s="372"/>
      <c r="AN53" s="373"/>
      <c r="AO53" s="371"/>
      <c r="AP53" s="372"/>
      <c r="AQ53" s="373"/>
      <c r="AR53" s="371"/>
      <c r="AS53" s="372"/>
      <c r="AT53" s="373"/>
      <c r="AU53" s="371"/>
      <c r="AV53" s="372"/>
      <c r="AW53" s="373"/>
      <c r="AX53" s="371"/>
      <c r="AY53" s="372"/>
      <c r="AZ53" s="373"/>
      <c r="BA53" s="424"/>
      <c r="BB53" s="346"/>
      <c r="BC53" s="346"/>
      <c r="BD53" s="346"/>
      <c r="BE53" s="347"/>
      <c r="BF53" s="119"/>
      <c r="BG53" s="121"/>
      <c r="BH53" s="238" t="s">
        <v>61</v>
      </c>
      <c r="BI53" s="130"/>
      <c r="BJ53" s="130"/>
      <c r="BK53" s="130"/>
      <c r="BL53" s="130"/>
      <c r="BM53" s="130"/>
      <c r="BN53" s="130"/>
      <c r="BO53" s="131"/>
      <c r="BP53" s="371"/>
      <c r="BQ53" s="372"/>
      <c r="BR53" s="373"/>
      <c r="BS53" s="371"/>
      <c r="BT53" s="372"/>
      <c r="BU53" s="373"/>
      <c r="BV53" s="371"/>
      <c r="BW53" s="372"/>
      <c r="BX53" s="373"/>
      <c r="BY53" s="371"/>
      <c r="BZ53" s="372"/>
      <c r="CA53" s="373"/>
      <c r="CB53" s="371"/>
      <c r="CC53" s="372"/>
      <c r="CD53" s="373"/>
      <c r="CE53" s="371"/>
      <c r="CF53" s="372"/>
      <c r="CG53" s="373"/>
      <c r="CH53" s="371"/>
      <c r="CI53" s="372"/>
      <c r="CJ53" s="373"/>
      <c r="CK53" s="371"/>
      <c r="CL53" s="372"/>
      <c r="CM53" s="373"/>
      <c r="CN53" s="371"/>
      <c r="CO53" s="372"/>
      <c r="CP53" s="373"/>
      <c r="CQ53" s="371"/>
      <c r="CR53" s="372"/>
      <c r="CS53" s="373"/>
      <c r="CT53" s="371"/>
      <c r="CU53" s="372"/>
      <c r="CV53" s="373"/>
      <c r="CW53" s="371"/>
      <c r="CX53" s="372"/>
      <c r="CY53" s="373"/>
      <c r="CZ53" s="337"/>
      <c r="DA53" s="338"/>
      <c r="DB53" s="338"/>
      <c r="DC53" s="338"/>
      <c r="DD53" s="338"/>
      <c r="DE53" s="338"/>
      <c r="DF53" s="338"/>
      <c r="DG53" s="338"/>
      <c r="DH53" s="338"/>
      <c r="DI53" s="338"/>
      <c r="DJ53" s="338"/>
      <c r="DK53" s="338"/>
      <c r="DL53" s="338"/>
      <c r="DM53" s="338"/>
      <c r="DN53" s="339"/>
      <c r="DO53" s="511"/>
      <c r="DP53" s="47"/>
      <c r="DQ53" s="571"/>
      <c r="DR53" s="424"/>
      <c r="DS53" s="346"/>
      <c r="DT53" s="346"/>
      <c r="DU53" s="346"/>
      <c r="DV53" s="347"/>
      <c r="DW53" s="119"/>
      <c r="DX53" s="121"/>
      <c r="DY53" s="431"/>
      <c r="DZ53" s="432"/>
      <c r="EA53" s="432"/>
      <c r="EB53" s="432"/>
      <c r="EC53" s="432"/>
      <c r="ED53" s="432"/>
      <c r="EE53" s="432"/>
      <c r="EF53" s="432"/>
      <c r="EG53" s="379"/>
      <c r="EH53" s="49"/>
      <c r="EI53" s="49"/>
      <c r="EJ53" s="379"/>
      <c r="EK53" s="49"/>
      <c r="EL53" s="49"/>
      <c r="EM53" s="379"/>
      <c r="EN53" s="49"/>
      <c r="EO53" s="49"/>
      <c r="EP53" s="379"/>
      <c r="EQ53" s="49"/>
      <c r="ER53" s="49"/>
      <c r="ES53" s="379"/>
      <c r="ET53" s="49"/>
      <c r="EU53" s="49"/>
      <c r="EV53" s="379"/>
      <c r="EW53" s="49"/>
      <c r="EX53" s="49"/>
      <c r="EY53" s="379"/>
      <c r="EZ53" s="49"/>
      <c r="FA53" s="49"/>
      <c r="FB53" s="379"/>
      <c r="FC53" s="49"/>
      <c r="FD53" s="49"/>
      <c r="FE53" s="379"/>
      <c r="FF53" s="49"/>
      <c r="FG53" s="49"/>
      <c r="FH53" s="379"/>
      <c r="FI53" s="49"/>
      <c r="FJ53" s="49"/>
      <c r="FK53" s="396"/>
      <c r="FL53" s="396"/>
      <c r="FM53" s="396"/>
      <c r="FN53" s="396"/>
      <c r="FO53" s="396"/>
      <c r="FP53" s="397"/>
      <c r="FQ53" s="424"/>
      <c r="FR53" s="346"/>
      <c r="FS53" s="346"/>
      <c r="FT53" s="346"/>
      <c r="FU53" s="347"/>
      <c r="FV53" s="119"/>
      <c r="FW53" s="121"/>
      <c r="FX53" s="431"/>
      <c r="FY53" s="432"/>
      <c r="FZ53" s="432"/>
      <c r="GA53" s="432"/>
      <c r="GB53" s="432"/>
      <c r="GC53" s="432"/>
      <c r="GD53" s="432"/>
      <c r="GE53" s="432"/>
      <c r="GF53" s="379"/>
      <c r="GG53" s="49"/>
      <c r="GH53" s="49"/>
      <c r="GI53" s="379"/>
      <c r="GJ53" s="49"/>
      <c r="GK53" s="49"/>
      <c r="GL53" s="379"/>
      <c r="GM53" s="49"/>
      <c r="GN53" s="49"/>
      <c r="GO53" s="379"/>
      <c r="GP53" s="49"/>
      <c r="GQ53" s="49"/>
      <c r="GR53" s="379"/>
      <c r="GS53" s="49"/>
      <c r="GT53" s="49"/>
      <c r="GU53" s="379"/>
      <c r="GV53" s="49"/>
      <c r="GW53" s="49"/>
      <c r="GX53" s="379"/>
      <c r="GY53" s="49"/>
      <c r="GZ53" s="49"/>
      <c r="HA53" s="379"/>
      <c r="HB53" s="49"/>
      <c r="HC53" s="49"/>
      <c r="HD53" s="379"/>
      <c r="HE53" s="49"/>
      <c r="HF53" s="49"/>
      <c r="HG53" s="379"/>
      <c r="HH53" s="49"/>
      <c r="HI53" s="49"/>
      <c r="HJ53" s="396"/>
      <c r="HK53" s="396"/>
      <c r="HL53" s="396"/>
      <c r="HM53" s="396"/>
      <c r="HN53" s="396"/>
      <c r="HO53" s="396"/>
      <c r="HP53" s="443"/>
      <c r="HQ53" s="444"/>
      <c r="HR53" s="444"/>
      <c r="HS53" s="444"/>
      <c r="HT53" s="444"/>
      <c r="HU53" s="444"/>
      <c r="HV53" s="444"/>
      <c r="HW53" s="444"/>
      <c r="HX53" s="444"/>
      <c r="HY53" s="444"/>
      <c r="HZ53" s="444"/>
      <c r="IA53" s="444"/>
      <c r="IB53" s="444"/>
      <c r="IC53" s="444"/>
      <c r="ID53" s="445"/>
    </row>
    <row r="54" spans="1:238" ht="11.25" customHeight="1">
      <c r="A54" s="546"/>
      <c r="B54" s="424"/>
      <c r="C54" s="346"/>
      <c r="D54" s="346"/>
      <c r="E54" s="346"/>
      <c r="F54" s="347"/>
      <c r="G54" s="333">
        <v>4</v>
      </c>
      <c r="H54" s="192"/>
      <c r="I54" s="333" t="s">
        <v>59</v>
      </c>
      <c r="J54" s="191"/>
      <c r="K54" s="191"/>
      <c r="L54" s="191"/>
      <c r="M54" s="191"/>
      <c r="N54" s="191"/>
      <c r="O54" s="191"/>
      <c r="P54" s="192"/>
      <c r="Q54" s="425"/>
      <c r="R54" s="426"/>
      <c r="S54" s="426"/>
      <c r="T54" s="426"/>
      <c r="U54" s="426"/>
      <c r="V54" s="426"/>
      <c r="W54" s="426"/>
      <c r="X54" s="426"/>
      <c r="Y54" s="426"/>
      <c r="Z54" s="426"/>
      <c r="AA54" s="426"/>
      <c r="AB54" s="426"/>
      <c r="AC54" s="426"/>
      <c r="AD54" s="426"/>
      <c r="AE54" s="426"/>
      <c r="AF54" s="426"/>
      <c r="AG54" s="426"/>
      <c r="AH54" s="426"/>
      <c r="AI54" s="426"/>
      <c r="AJ54" s="426"/>
      <c r="AK54" s="426"/>
      <c r="AL54" s="426"/>
      <c r="AM54" s="426"/>
      <c r="AN54" s="426"/>
      <c r="AO54" s="426"/>
      <c r="AP54" s="426"/>
      <c r="AQ54" s="427"/>
      <c r="AR54" s="343" t="s">
        <v>62</v>
      </c>
      <c r="AS54" s="344"/>
      <c r="AT54" s="144"/>
      <c r="AU54" s="350"/>
      <c r="AV54" s="351"/>
      <c r="AW54" s="351"/>
      <c r="AX54" s="351"/>
      <c r="AY54" s="351"/>
      <c r="AZ54" s="352"/>
      <c r="BA54" s="424"/>
      <c r="BB54" s="346"/>
      <c r="BC54" s="346"/>
      <c r="BD54" s="346"/>
      <c r="BE54" s="347"/>
      <c r="BF54" s="333">
        <v>4</v>
      </c>
      <c r="BG54" s="192"/>
      <c r="BH54" s="333" t="s">
        <v>59</v>
      </c>
      <c r="BI54" s="191"/>
      <c r="BJ54" s="191"/>
      <c r="BK54" s="191"/>
      <c r="BL54" s="191"/>
      <c r="BM54" s="191"/>
      <c r="BN54" s="191"/>
      <c r="BO54" s="192"/>
      <c r="BP54" s="425"/>
      <c r="BQ54" s="426"/>
      <c r="BR54" s="426"/>
      <c r="BS54" s="426"/>
      <c r="BT54" s="426"/>
      <c r="BU54" s="426"/>
      <c r="BV54" s="426"/>
      <c r="BW54" s="426"/>
      <c r="BX54" s="426"/>
      <c r="BY54" s="426"/>
      <c r="BZ54" s="426"/>
      <c r="CA54" s="426"/>
      <c r="CB54" s="426"/>
      <c r="CC54" s="426"/>
      <c r="CD54" s="426"/>
      <c r="CE54" s="426"/>
      <c r="CF54" s="426"/>
      <c r="CG54" s="426"/>
      <c r="CH54" s="426"/>
      <c r="CI54" s="426"/>
      <c r="CJ54" s="426"/>
      <c r="CK54" s="426"/>
      <c r="CL54" s="426"/>
      <c r="CM54" s="426"/>
      <c r="CN54" s="426"/>
      <c r="CO54" s="426"/>
      <c r="CP54" s="427"/>
      <c r="CQ54" s="343" t="s">
        <v>62</v>
      </c>
      <c r="CR54" s="344"/>
      <c r="CS54" s="144"/>
      <c r="CT54" s="350"/>
      <c r="CU54" s="351"/>
      <c r="CV54" s="351"/>
      <c r="CW54" s="351"/>
      <c r="CX54" s="351"/>
      <c r="CY54" s="352"/>
      <c r="CZ54" s="452"/>
      <c r="DA54" s="453"/>
      <c r="DB54" s="453"/>
      <c r="DC54" s="453"/>
      <c r="DD54" s="453"/>
      <c r="DE54" s="453"/>
      <c r="DF54" s="453"/>
      <c r="DG54" s="453"/>
      <c r="DH54" s="453"/>
      <c r="DI54" s="453"/>
      <c r="DJ54" s="453"/>
      <c r="DK54" s="453"/>
      <c r="DL54" s="453"/>
      <c r="DM54" s="453"/>
      <c r="DN54" s="454"/>
      <c r="DO54" s="511"/>
      <c r="DP54" s="47"/>
      <c r="DQ54" s="571"/>
      <c r="DR54" s="424"/>
      <c r="DS54" s="346"/>
      <c r="DT54" s="346"/>
      <c r="DU54" s="346"/>
      <c r="DV54" s="347"/>
      <c r="DW54" s="333">
        <v>4</v>
      </c>
      <c r="DX54" s="192"/>
      <c r="DY54" s="333" t="s">
        <v>59</v>
      </c>
      <c r="DZ54" s="191"/>
      <c r="EA54" s="191"/>
      <c r="EB54" s="191"/>
      <c r="EC54" s="191"/>
      <c r="ED54" s="191"/>
      <c r="EE54" s="191"/>
      <c r="EF54" s="192"/>
      <c r="EG54" s="322" t="str">
        <f>IF(Q54="","",Q54)</f>
        <v/>
      </c>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10"/>
      <c r="FH54" s="343" t="s">
        <v>62</v>
      </c>
      <c r="FI54" s="344"/>
      <c r="FJ54" s="144"/>
      <c r="FK54" s="416" t="str">
        <f>IF(AU54="","",AU54)</f>
        <v/>
      </c>
      <c r="FL54" s="417"/>
      <c r="FM54" s="417"/>
      <c r="FN54" s="417"/>
      <c r="FO54" s="417"/>
      <c r="FP54" s="418"/>
      <c r="FQ54" s="424"/>
      <c r="FR54" s="346"/>
      <c r="FS54" s="346"/>
      <c r="FT54" s="346"/>
      <c r="FU54" s="347"/>
      <c r="FV54" s="333">
        <v>4</v>
      </c>
      <c r="FW54" s="192"/>
      <c r="FX54" s="333" t="s">
        <v>59</v>
      </c>
      <c r="FY54" s="191"/>
      <c r="FZ54" s="191"/>
      <c r="GA54" s="191"/>
      <c r="GB54" s="191"/>
      <c r="GC54" s="191"/>
      <c r="GD54" s="191"/>
      <c r="GE54" s="192"/>
      <c r="GF54" s="322" t="str">
        <f>IF(BP54="","",BP54)</f>
        <v/>
      </c>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10"/>
      <c r="HG54" s="343" t="s">
        <v>62</v>
      </c>
      <c r="HH54" s="344"/>
      <c r="HI54" s="144"/>
      <c r="HJ54" s="416" t="str">
        <f>IF(CT54="","",CT54)</f>
        <v/>
      </c>
      <c r="HK54" s="417"/>
      <c r="HL54" s="417"/>
      <c r="HM54" s="417"/>
      <c r="HN54" s="417"/>
      <c r="HO54" s="417"/>
      <c r="HP54" s="444"/>
      <c r="HQ54" s="444"/>
      <c r="HR54" s="444"/>
      <c r="HS54" s="444"/>
      <c r="HT54" s="444"/>
      <c r="HU54" s="444"/>
      <c r="HV54" s="444"/>
      <c r="HW54" s="444"/>
      <c r="HX54" s="444"/>
      <c r="HY54" s="444"/>
      <c r="HZ54" s="444"/>
      <c r="IA54" s="444"/>
      <c r="IB54" s="444"/>
      <c r="IC54" s="444"/>
      <c r="ID54" s="445"/>
    </row>
    <row r="55" spans="1:238" ht="11.25" customHeight="1">
      <c r="A55" s="546"/>
      <c r="B55" s="424"/>
      <c r="C55" s="346"/>
      <c r="D55" s="346"/>
      <c r="E55" s="346"/>
      <c r="F55" s="347"/>
      <c r="G55" s="360"/>
      <c r="H55" s="305"/>
      <c r="I55" s="334"/>
      <c r="J55" s="335"/>
      <c r="K55" s="335"/>
      <c r="L55" s="335"/>
      <c r="M55" s="335"/>
      <c r="N55" s="335"/>
      <c r="O55" s="335"/>
      <c r="P55" s="336"/>
      <c r="Q55" s="428"/>
      <c r="R55" s="429"/>
      <c r="S55" s="429"/>
      <c r="T55" s="429"/>
      <c r="U55" s="429"/>
      <c r="V55" s="429"/>
      <c r="W55" s="429"/>
      <c r="X55" s="429"/>
      <c r="Y55" s="429"/>
      <c r="Z55" s="429"/>
      <c r="AA55" s="429"/>
      <c r="AB55" s="429"/>
      <c r="AC55" s="429"/>
      <c r="AD55" s="429"/>
      <c r="AE55" s="429"/>
      <c r="AF55" s="429"/>
      <c r="AG55" s="429"/>
      <c r="AH55" s="429"/>
      <c r="AI55" s="429"/>
      <c r="AJ55" s="429"/>
      <c r="AK55" s="429"/>
      <c r="AL55" s="429"/>
      <c r="AM55" s="429"/>
      <c r="AN55" s="429"/>
      <c r="AO55" s="429"/>
      <c r="AP55" s="429"/>
      <c r="AQ55" s="430"/>
      <c r="AR55" s="345"/>
      <c r="AS55" s="346"/>
      <c r="AT55" s="347"/>
      <c r="AU55" s="353"/>
      <c r="AV55" s="354"/>
      <c r="AW55" s="354"/>
      <c r="AX55" s="354"/>
      <c r="AY55" s="354"/>
      <c r="AZ55" s="355"/>
      <c r="BA55" s="424"/>
      <c r="BB55" s="346"/>
      <c r="BC55" s="346"/>
      <c r="BD55" s="346"/>
      <c r="BE55" s="347"/>
      <c r="BF55" s="360"/>
      <c r="BG55" s="305"/>
      <c r="BH55" s="334"/>
      <c r="BI55" s="335"/>
      <c r="BJ55" s="335"/>
      <c r="BK55" s="335"/>
      <c r="BL55" s="335"/>
      <c r="BM55" s="335"/>
      <c r="BN55" s="335"/>
      <c r="BO55" s="336"/>
      <c r="BP55" s="428"/>
      <c r="BQ55" s="429"/>
      <c r="BR55" s="429"/>
      <c r="BS55" s="429"/>
      <c r="BT55" s="429"/>
      <c r="BU55" s="429"/>
      <c r="BV55" s="429"/>
      <c r="BW55" s="429"/>
      <c r="BX55" s="429"/>
      <c r="BY55" s="429"/>
      <c r="BZ55" s="429"/>
      <c r="CA55" s="429"/>
      <c r="CB55" s="429"/>
      <c r="CC55" s="429"/>
      <c r="CD55" s="429"/>
      <c r="CE55" s="429"/>
      <c r="CF55" s="429"/>
      <c r="CG55" s="429"/>
      <c r="CH55" s="429"/>
      <c r="CI55" s="429"/>
      <c r="CJ55" s="429"/>
      <c r="CK55" s="429"/>
      <c r="CL55" s="429"/>
      <c r="CM55" s="429"/>
      <c r="CN55" s="429"/>
      <c r="CO55" s="429"/>
      <c r="CP55" s="430"/>
      <c r="CQ55" s="345"/>
      <c r="CR55" s="346"/>
      <c r="CS55" s="347"/>
      <c r="CT55" s="353"/>
      <c r="CU55" s="354"/>
      <c r="CV55" s="354"/>
      <c r="CW55" s="354"/>
      <c r="CX55" s="354"/>
      <c r="CY55" s="355"/>
      <c r="CZ55" s="452"/>
      <c r="DA55" s="453"/>
      <c r="DB55" s="453"/>
      <c r="DC55" s="453"/>
      <c r="DD55" s="453"/>
      <c r="DE55" s="453"/>
      <c r="DF55" s="453"/>
      <c r="DG55" s="453"/>
      <c r="DH55" s="453"/>
      <c r="DI55" s="453"/>
      <c r="DJ55" s="453"/>
      <c r="DK55" s="453"/>
      <c r="DL55" s="453"/>
      <c r="DM55" s="453"/>
      <c r="DN55" s="454"/>
      <c r="DO55" s="511"/>
      <c r="DP55" s="47"/>
      <c r="DQ55" s="571"/>
      <c r="DR55" s="424"/>
      <c r="DS55" s="346"/>
      <c r="DT55" s="346"/>
      <c r="DU55" s="346"/>
      <c r="DV55" s="347"/>
      <c r="DW55" s="360"/>
      <c r="DX55" s="305"/>
      <c r="DY55" s="334"/>
      <c r="DZ55" s="335"/>
      <c r="EA55" s="335"/>
      <c r="EB55" s="335"/>
      <c r="EC55" s="335"/>
      <c r="ED55" s="335"/>
      <c r="EE55" s="335"/>
      <c r="EF55" s="336"/>
      <c r="EG55" s="387"/>
      <c r="EH55" s="388"/>
      <c r="EI55" s="388"/>
      <c r="EJ55" s="388"/>
      <c r="EK55" s="388"/>
      <c r="EL55" s="388"/>
      <c r="EM55" s="388"/>
      <c r="EN55" s="388"/>
      <c r="EO55" s="388"/>
      <c r="EP55" s="388"/>
      <c r="EQ55" s="388"/>
      <c r="ER55" s="388"/>
      <c r="ES55" s="388"/>
      <c r="ET55" s="388"/>
      <c r="EU55" s="388"/>
      <c r="EV55" s="388"/>
      <c r="EW55" s="388"/>
      <c r="EX55" s="388"/>
      <c r="EY55" s="388"/>
      <c r="EZ55" s="388"/>
      <c r="FA55" s="388"/>
      <c r="FB55" s="388"/>
      <c r="FC55" s="388"/>
      <c r="FD55" s="388"/>
      <c r="FE55" s="388"/>
      <c r="FF55" s="388"/>
      <c r="FG55" s="389"/>
      <c r="FH55" s="345"/>
      <c r="FI55" s="346"/>
      <c r="FJ55" s="347"/>
      <c r="FK55" s="419"/>
      <c r="FL55" s="420"/>
      <c r="FM55" s="420"/>
      <c r="FN55" s="420"/>
      <c r="FO55" s="420"/>
      <c r="FP55" s="421"/>
      <c r="FQ55" s="424"/>
      <c r="FR55" s="346"/>
      <c r="FS55" s="346"/>
      <c r="FT55" s="346"/>
      <c r="FU55" s="347"/>
      <c r="FV55" s="360"/>
      <c r="FW55" s="305"/>
      <c r="FX55" s="334"/>
      <c r="FY55" s="335"/>
      <c r="FZ55" s="335"/>
      <c r="GA55" s="335"/>
      <c r="GB55" s="335"/>
      <c r="GC55" s="335"/>
      <c r="GD55" s="335"/>
      <c r="GE55" s="336"/>
      <c r="GF55" s="387"/>
      <c r="GG55" s="388"/>
      <c r="GH55" s="388"/>
      <c r="GI55" s="388"/>
      <c r="GJ55" s="388"/>
      <c r="GK55" s="388"/>
      <c r="GL55" s="388"/>
      <c r="GM55" s="388"/>
      <c r="GN55" s="388"/>
      <c r="GO55" s="388"/>
      <c r="GP55" s="388"/>
      <c r="GQ55" s="388"/>
      <c r="GR55" s="388"/>
      <c r="GS55" s="388"/>
      <c r="GT55" s="388"/>
      <c r="GU55" s="388"/>
      <c r="GV55" s="388"/>
      <c r="GW55" s="388"/>
      <c r="GX55" s="388"/>
      <c r="GY55" s="388"/>
      <c r="GZ55" s="388"/>
      <c r="HA55" s="388"/>
      <c r="HB55" s="388"/>
      <c r="HC55" s="388"/>
      <c r="HD55" s="388"/>
      <c r="HE55" s="388"/>
      <c r="HF55" s="389"/>
      <c r="HG55" s="345"/>
      <c r="HH55" s="346"/>
      <c r="HI55" s="347"/>
      <c r="HJ55" s="419"/>
      <c r="HK55" s="420"/>
      <c r="HL55" s="420"/>
      <c r="HM55" s="420"/>
      <c r="HN55" s="420"/>
      <c r="HO55" s="420"/>
      <c r="HP55" s="444"/>
      <c r="HQ55" s="444"/>
      <c r="HR55" s="444"/>
      <c r="HS55" s="444"/>
      <c r="HT55" s="444"/>
      <c r="HU55" s="444"/>
      <c r="HV55" s="444"/>
      <c r="HW55" s="444"/>
      <c r="HX55" s="444"/>
      <c r="HY55" s="444"/>
      <c r="HZ55" s="444"/>
      <c r="IA55" s="444"/>
      <c r="IB55" s="444"/>
      <c r="IC55" s="444"/>
      <c r="ID55" s="445"/>
    </row>
    <row r="56" spans="1:238" ht="11.25" customHeight="1">
      <c r="A56" s="546"/>
      <c r="B56" s="424"/>
      <c r="C56" s="346"/>
      <c r="D56" s="346"/>
      <c r="E56" s="346"/>
      <c r="F56" s="347"/>
      <c r="G56" s="360"/>
      <c r="H56" s="305"/>
      <c r="I56" s="362" t="s">
        <v>60</v>
      </c>
      <c r="J56" s="363"/>
      <c r="K56" s="363"/>
      <c r="L56" s="363"/>
      <c r="M56" s="363"/>
      <c r="N56" s="363"/>
      <c r="O56" s="363"/>
      <c r="P56" s="364"/>
      <c r="Q56" s="437"/>
      <c r="R56" s="438"/>
      <c r="S56" s="438"/>
      <c r="T56" s="438"/>
      <c r="U56" s="438"/>
      <c r="V56" s="438"/>
      <c r="W56" s="438"/>
      <c r="X56" s="438"/>
      <c r="Y56" s="438"/>
      <c r="Z56" s="438"/>
      <c r="AA56" s="438"/>
      <c r="AB56" s="438"/>
      <c r="AC56" s="438"/>
      <c r="AD56" s="438"/>
      <c r="AE56" s="438"/>
      <c r="AF56" s="438"/>
      <c r="AG56" s="438"/>
      <c r="AH56" s="438"/>
      <c r="AI56" s="438"/>
      <c r="AJ56" s="438"/>
      <c r="AK56" s="438"/>
      <c r="AL56" s="438"/>
      <c r="AM56" s="438"/>
      <c r="AN56" s="438"/>
      <c r="AO56" s="438"/>
      <c r="AP56" s="438"/>
      <c r="AQ56" s="439"/>
      <c r="AR56" s="345"/>
      <c r="AS56" s="346"/>
      <c r="AT56" s="347"/>
      <c r="AU56" s="353"/>
      <c r="AV56" s="354"/>
      <c r="AW56" s="354"/>
      <c r="AX56" s="354"/>
      <c r="AY56" s="354"/>
      <c r="AZ56" s="355"/>
      <c r="BA56" s="424"/>
      <c r="BB56" s="346"/>
      <c r="BC56" s="346"/>
      <c r="BD56" s="346"/>
      <c r="BE56" s="347"/>
      <c r="BF56" s="360"/>
      <c r="BG56" s="305"/>
      <c r="BH56" s="362" t="s">
        <v>60</v>
      </c>
      <c r="BI56" s="363"/>
      <c r="BJ56" s="363"/>
      <c r="BK56" s="363"/>
      <c r="BL56" s="363"/>
      <c r="BM56" s="363"/>
      <c r="BN56" s="363"/>
      <c r="BO56" s="364"/>
      <c r="BP56" s="437"/>
      <c r="BQ56" s="438"/>
      <c r="BR56" s="438"/>
      <c r="BS56" s="438"/>
      <c r="BT56" s="438"/>
      <c r="BU56" s="438"/>
      <c r="BV56" s="438"/>
      <c r="BW56" s="438"/>
      <c r="BX56" s="438"/>
      <c r="BY56" s="438"/>
      <c r="BZ56" s="438"/>
      <c r="CA56" s="438"/>
      <c r="CB56" s="438"/>
      <c r="CC56" s="438"/>
      <c r="CD56" s="438"/>
      <c r="CE56" s="438"/>
      <c r="CF56" s="438"/>
      <c r="CG56" s="438"/>
      <c r="CH56" s="438"/>
      <c r="CI56" s="438"/>
      <c r="CJ56" s="438"/>
      <c r="CK56" s="438"/>
      <c r="CL56" s="438"/>
      <c r="CM56" s="438"/>
      <c r="CN56" s="438"/>
      <c r="CO56" s="438"/>
      <c r="CP56" s="439"/>
      <c r="CQ56" s="345"/>
      <c r="CR56" s="346"/>
      <c r="CS56" s="347"/>
      <c r="CT56" s="353"/>
      <c r="CU56" s="354"/>
      <c r="CV56" s="354"/>
      <c r="CW56" s="354"/>
      <c r="CX56" s="354"/>
      <c r="CY56" s="355"/>
      <c r="CZ56" s="452"/>
      <c r="DA56" s="453"/>
      <c r="DB56" s="453"/>
      <c r="DC56" s="453"/>
      <c r="DD56" s="453"/>
      <c r="DE56" s="453"/>
      <c r="DF56" s="453"/>
      <c r="DG56" s="453"/>
      <c r="DH56" s="453"/>
      <c r="DI56" s="453"/>
      <c r="DJ56" s="453"/>
      <c r="DK56" s="453"/>
      <c r="DL56" s="453"/>
      <c r="DM56" s="453"/>
      <c r="DN56" s="454"/>
      <c r="DO56" s="511"/>
      <c r="DP56" s="47"/>
      <c r="DQ56" s="571"/>
      <c r="DR56" s="424"/>
      <c r="DS56" s="346"/>
      <c r="DT56" s="346"/>
      <c r="DU56" s="346"/>
      <c r="DV56" s="347"/>
      <c r="DW56" s="360"/>
      <c r="DX56" s="305"/>
      <c r="DY56" s="362" t="s">
        <v>60</v>
      </c>
      <c r="DZ56" s="363"/>
      <c r="EA56" s="363"/>
      <c r="EB56" s="363"/>
      <c r="EC56" s="363"/>
      <c r="ED56" s="363"/>
      <c r="EE56" s="363"/>
      <c r="EF56" s="364"/>
      <c r="EG56" s="322" t="str">
        <f>IF(Q56="","",Q56)</f>
        <v/>
      </c>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10"/>
      <c r="FH56" s="345"/>
      <c r="FI56" s="346"/>
      <c r="FJ56" s="347"/>
      <c r="FK56" s="419"/>
      <c r="FL56" s="420"/>
      <c r="FM56" s="420"/>
      <c r="FN56" s="420"/>
      <c r="FO56" s="420"/>
      <c r="FP56" s="421"/>
      <c r="FQ56" s="424"/>
      <c r="FR56" s="346"/>
      <c r="FS56" s="346"/>
      <c r="FT56" s="346"/>
      <c r="FU56" s="347"/>
      <c r="FV56" s="360"/>
      <c r="FW56" s="305"/>
      <c r="FX56" s="362" t="s">
        <v>60</v>
      </c>
      <c r="FY56" s="363"/>
      <c r="FZ56" s="363"/>
      <c r="GA56" s="363"/>
      <c r="GB56" s="363"/>
      <c r="GC56" s="363"/>
      <c r="GD56" s="363"/>
      <c r="GE56" s="364"/>
      <c r="GF56" s="322" t="str">
        <f>IF(BP56="","",BP56)</f>
        <v/>
      </c>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10"/>
      <c r="HG56" s="345"/>
      <c r="HH56" s="346"/>
      <c r="HI56" s="347"/>
      <c r="HJ56" s="419"/>
      <c r="HK56" s="420"/>
      <c r="HL56" s="420"/>
      <c r="HM56" s="420"/>
      <c r="HN56" s="420"/>
      <c r="HO56" s="420"/>
      <c r="HP56" s="444"/>
      <c r="HQ56" s="444"/>
      <c r="HR56" s="444"/>
      <c r="HS56" s="444"/>
      <c r="HT56" s="444"/>
      <c r="HU56" s="444"/>
      <c r="HV56" s="444"/>
      <c r="HW56" s="444"/>
      <c r="HX56" s="444"/>
      <c r="HY56" s="444"/>
      <c r="HZ56" s="444"/>
      <c r="IA56" s="444"/>
      <c r="IB56" s="444"/>
      <c r="IC56" s="444"/>
      <c r="ID56" s="445"/>
    </row>
    <row r="57" spans="1:238" ht="11.25" customHeight="1">
      <c r="A57" s="546"/>
      <c r="B57" s="424"/>
      <c r="C57" s="346"/>
      <c r="D57" s="346"/>
      <c r="E57" s="346"/>
      <c r="F57" s="347"/>
      <c r="G57" s="360"/>
      <c r="H57" s="305"/>
      <c r="I57" s="119"/>
      <c r="J57" s="120"/>
      <c r="K57" s="120"/>
      <c r="L57" s="120"/>
      <c r="M57" s="120"/>
      <c r="N57" s="120"/>
      <c r="O57" s="120"/>
      <c r="P57" s="121"/>
      <c r="Q57" s="440"/>
      <c r="R57" s="441"/>
      <c r="S57" s="441"/>
      <c r="T57" s="441"/>
      <c r="U57" s="441"/>
      <c r="V57" s="441"/>
      <c r="W57" s="441"/>
      <c r="X57" s="441"/>
      <c r="Y57" s="441"/>
      <c r="Z57" s="441"/>
      <c r="AA57" s="441"/>
      <c r="AB57" s="441"/>
      <c r="AC57" s="441"/>
      <c r="AD57" s="441"/>
      <c r="AE57" s="441"/>
      <c r="AF57" s="441"/>
      <c r="AG57" s="441"/>
      <c r="AH57" s="441"/>
      <c r="AI57" s="441"/>
      <c r="AJ57" s="441"/>
      <c r="AK57" s="441"/>
      <c r="AL57" s="441"/>
      <c r="AM57" s="441"/>
      <c r="AN57" s="441"/>
      <c r="AO57" s="441"/>
      <c r="AP57" s="441"/>
      <c r="AQ57" s="442"/>
      <c r="AR57" s="348"/>
      <c r="AS57" s="349"/>
      <c r="AT57" s="147"/>
      <c r="AU57" s="356"/>
      <c r="AV57" s="357"/>
      <c r="AW57" s="357"/>
      <c r="AX57" s="357"/>
      <c r="AY57" s="357"/>
      <c r="AZ57" s="358"/>
      <c r="BA57" s="424"/>
      <c r="BB57" s="346"/>
      <c r="BC57" s="346"/>
      <c r="BD57" s="346"/>
      <c r="BE57" s="347"/>
      <c r="BF57" s="360"/>
      <c r="BG57" s="305"/>
      <c r="BH57" s="119"/>
      <c r="BI57" s="120"/>
      <c r="BJ57" s="120"/>
      <c r="BK57" s="120"/>
      <c r="BL57" s="120"/>
      <c r="BM57" s="120"/>
      <c r="BN57" s="120"/>
      <c r="BO57" s="121"/>
      <c r="BP57" s="440"/>
      <c r="BQ57" s="441"/>
      <c r="BR57" s="441"/>
      <c r="BS57" s="441"/>
      <c r="BT57" s="441"/>
      <c r="BU57" s="441"/>
      <c r="BV57" s="441"/>
      <c r="BW57" s="441"/>
      <c r="BX57" s="441"/>
      <c r="BY57" s="441"/>
      <c r="BZ57" s="441"/>
      <c r="CA57" s="441"/>
      <c r="CB57" s="441"/>
      <c r="CC57" s="441"/>
      <c r="CD57" s="441"/>
      <c r="CE57" s="441"/>
      <c r="CF57" s="441"/>
      <c r="CG57" s="441"/>
      <c r="CH57" s="441"/>
      <c r="CI57" s="441"/>
      <c r="CJ57" s="441"/>
      <c r="CK57" s="441"/>
      <c r="CL57" s="441"/>
      <c r="CM57" s="441"/>
      <c r="CN57" s="441"/>
      <c r="CO57" s="441"/>
      <c r="CP57" s="442"/>
      <c r="CQ57" s="348"/>
      <c r="CR57" s="349"/>
      <c r="CS57" s="147"/>
      <c r="CT57" s="356"/>
      <c r="CU57" s="357"/>
      <c r="CV57" s="357"/>
      <c r="CW57" s="357"/>
      <c r="CX57" s="357"/>
      <c r="CY57" s="358"/>
      <c r="CZ57" s="452"/>
      <c r="DA57" s="453"/>
      <c r="DB57" s="453"/>
      <c r="DC57" s="453"/>
      <c r="DD57" s="453"/>
      <c r="DE57" s="453"/>
      <c r="DF57" s="453"/>
      <c r="DG57" s="453"/>
      <c r="DH57" s="453"/>
      <c r="DI57" s="453"/>
      <c r="DJ57" s="453"/>
      <c r="DK57" s="453"/>
      <c r="DL57" s="453"/>
      <c r="DM57" s="453"/>
      <c r="DN57" s="454"/>
      <c r="DO57" s="511"/>
      <c r="DP57" s="47"/>
      <c r="DQ57" s="571"/>
      <c r="DR57" s="424"/>
      <c r="DS57" s="346"/>
      <c r="DT57" s="346"/>
      <c r="DU57" s="346"/>
      <c r="DV57" s="347"/>
      <c r="DW57" s="360"/>
      <c r="DX57" s="305"/>
      <c r="DY57" s="119"/>
      <c r="DZ57" s="120"/>
      <c r="EA57" s="120"/>
      <c r="EB57" s="120"/>
      <c r="EC57" s="120"/>
      <c r="ED57" s="120"/>
      <c r="EE57" s="120"/>
      <c r="EF57" s="121"/>
      <c r="EG57" s="387"/>
      <c r="EH57" s="388"/>
      <c r="EI57" s="388"/>
      <c r="EJ57" s="388"/>
      <c r="EK57" s="388"/>
      <c r="EL57" s="388"/>
      <c r="EM57" s="388"/>
      <c r="EN57" s="388"/>
      <c r="EO57" s="388"/>
      <c r="EP57" s="388"/>
      <c r="EQ57" s="388"/>
      <c r="ER57" s="388"/>
      <c r="ES57" s="388"/>
      <c r="ET57" s="388"/>
      <c r="EU57" s="388"/>
      <c r="EV57" s="388"/>
      <c r="EW57" s="388"/>
      <c r="EX57" s="388"/>
      <c r="EY57" s="388"/>
      <c r="EZ57" s="388"/>
      <c r="FA57" s="388"/>
      <c r="FB57" s="388"/>
      <c r="FC57" s="388"/>
      <c r="FD57" s="388"/>
      <c r="FE57" s="388"/>
      <c r="FF57" s="388"/>
      <c r="FG57" s="389"/>
      <c r="FH57" s="348"/>
      <c r="FI57" s="349"/>
      <c r="FJ57" s="147"/>
      <c r="FK57" s="237"/>
      <c r="FL57" s="422"/>
      <c r="FM57" s="422"/>
      <c r="FN57" s="422"/>
      <c r="FO57" s="422"/>
      <c r="FP57" s="423"/>
      <c r="FQ57" s="424"/>
      <c r="FR57" s="346"/>
      <c r="FS57" s="346"/>
      <c r="FT57" s="346"/>
      <c r="FU57" s="347"/>
      <c r="FV57" s="360"/>
      <c r="FW57" s="305"/>
      <c r="FX57" s="119"/>
      <c r="FY57" s="120"/>
      <c r="FZ57" s="120"/>
      <c r="GA57" s="120"/>
      <c r="GB57" s="120"/>
      <c r="GC57" s="120"/>
      <c r="GD57" s="120"/>
      <c r="GE57" s="121"/>
      <c r="GF57" s="387"/>
      <c r="GG57" s="388"/>
      <c r="GH57" s="388"/>
      <c r="GI57" s="388"/>
      <c r="GJ57" s="388"/>
      <c r="GK57" s="388"/>
      <c r="GL57" s="388"/>
      <c r="GM57" s="388"/>
      <c r="GN57" s="388"/>
      <c r="GO57" s="388"/>
      <c r="GP57" s="388"/>
      <c r="GQ57" s="388"/>
      <c r="GR57" s="388"/>
      <c r="GS57" s="388"/>
      <c r="GT57" s="388"/>
      <c r="GU57" s="388"/>
      <c r="GV57" s="388"/>
      <c r="GW57" s="388"/>
      <c r="GX57" s="388"/>
      <c r="GY57" s="388"/>
      <c r="GZ57" s="388"/>
      <c r="HA57" s="388"/>
      <c r="HB57" s="388"/>
      <c r="HC57" s="388"/>
      <c r="HD57" s="388"/>
      <c r="HE57" s="388"/>
      <c r="HF57" s="389"/>
      <c r="HG57" s="348"/>
      <c r="HH57" s="349"/>
      <c r="HI57" s="147"/>
      <c r="HJ57" s="237"/>
      <c r="HK57" s="422"/>
      <c r="HL57" s="422"/>
      <c r="HM57" s="422"/>
      <c r="HN57" s="422"/>
      <c r="HO57" s="422"/>
      <c r="HP57" s="444"/>
      <c r="HQ57" s="444"/>
      <c r="HR57" s="444"/>
      <c r="HS57" s="444"/>
      <c r="HT57" s="444"/>
      <c r="HU57" s="444"/>
      <c r="HV57" s="444"/>
      <c r="HW57" s="444"/>
      <c r="HX57" s="444"/>
      <c r="HY57" s="444"/>
      <c r="HZ57" s="444"/>
      <c r="IA57" s="444"/>
      <c r="IB57" s="444"/>
      <c r="IC57" s="444"/>
      <c r="ID57" s="445"/>
    </row>
    <row r="58" spans="1:238" ht="16.5" customHeight="1">
      <c r="A58" s="546"/>
      <c r="B58" s="348"/>
      <c r="C58" s="349"/>
      <c r="D58" s="349"/>
      <c r="E58" s="349"/>
      <c r="F58" s="147"/>
      <c r="G58" s="119"/>
      <c r="H58" s="121"/>
      <c r="I58" s="238" t="s">
        <v>61</v>
      </c>
      <c r="J58" s="130"/>
      <c r="K58" s="130"/>
      <c r="L58" s="130"/>
      <c r="M58" s="130"/>
      <c r="N58" s="130"/>
      <c r="O58" s="130"/>
      <c r="P58" s="131"/>
      <c r="Q58" s="371"/>
      <c r="R58" s="372"/>
      <c r="S58" s="373"/>
      <c r="T58" s="371"/>
      <c r="U58" s="372"/>
      <c r="V58" s="373"/>
      <c r="W58" s="371"/>
      <c r="X58" s="372"/>
      <c r="Y58" s="373"/>
      <c r="Z58" s="371"/>
      <c r="AA58" s="372"/>
      <c r="AB58" s="373"/>
      <c r="AC58" s="371"/>
      <c r="AD58" s="372"/>
      <c r="AE58" s="373"/>
      <c r="AF58" s="371"/>
      <c r="AG58" s="372"/>
      <c r="AH58" s="373"/>
      <c r="AI58" s="371"/>
      <c r="AJ58" s="372"/>
      <c r="AK58" s="373"/>
      <c r="AL58" s="371"/>
      <c r="AM58" s="372"/>
      <c r="AN58" s="373"/>
      <c r="AO58" s="371"/>
      <c r="AP58" s="372"/>
      <c r="AQ58" s="373"/>
      <c r="AR58" s="371"/>
      <c r="AS58" s="372"/>
      <c r="AT58" s="373"/>
      <c r="AU58" s="371"/>
      <c r="AV58" s="372"/>
      <c r="AW58" s="373"/>
      <c r="AX58" s="371"/>
      <c r="AY58" s="372"/>
      <c r="AZ58" s="373"/>
      <c r="BA58" s="348"/>
      <c r="BB58" s="349"/>
      <c r="BC58" s="349"/>
      <c r="BD58" s="349"/>
      <c r="BE58" s="147"/>
      <c r="BF58" s="119"/>
      <c r="BG58" s="121"/>
      <c r="BH58" s="238" t="s">
        <v>61</v>
      </c>
      <c r="BI58" s="130"/>
      <c r="BJ58" s="130"/>
      <c r="BK58" s="130"/>
      <c r="BL58" s="130"/>
      <c r="BM58" s="130"/>
      <c r="BN58" s="130"/>
      <c r="BO58" s="131"/>
      <c r="BP58" s="371"/>
      <c r="BQ58" s="372"/>
      <c r="BR58" s="373"/>
      <c r="BS58" s="371"/>
      <c r="BT58" s="372"/>
      <c r="BU58" s="373"/>
      <c r="BV58" s="371"/>
      <c r="BW58" s="372"/>
      <c r="BX58" s="373"/>
      <c r="BY58" s="371"/>
      <c r="BZ58" s="372"/>
      <c r="CA58" s="373"/>
      <c r="CB58" s="371"/>
      <c r="CC58" s="372"/>
      <c r="CD58" s="373"/>
      <c r="CE58" s="371"/>
      <c r="CF58" s="372"/>
      <c r="CG58" s="373"/>
      <c r="CH58" s="371"/>
      <c r="CI58" s="372"/>
      <c r="CJ58" s="373"/>
      <c r="CK58" s="371"/>
      <c r="CL58" s="372"/>
      <c r="CM58" s="373"/>
      <c r="CN58" s="371"/>
      <c r="CO58" s="372"/>
      <c r="CP58" s="373"/>
      <c r="CQ58" s="371"/>
      <c r="CR58" s="372"/>
      <c r="CS58" s="373"/>
      <c r="CT58" s="371"/>
      <c r="CU58" s="372"/>
      <c r="CV58" s="373"/>
      <c r="CW58" s="371"/>
      <c r="CX58" s="372"/>
      <c r="CY58" s="373"/>
      <c r="CZ58" s="368"/>
      <c r="DA58" s="369"/>
      <c r="DB58" s="369"/>
      <c r="DC58" s="369"/>
      <c r="DD58" s="369"/>
      <c r="DE58" s="369"/>
      <c r="DF58" s="369"/>
      <c r="DG58" s="369"/>
      <c r="DH58" s="369"/>
      <c r="DI58" s="369"/>
      <c r="DJ58" s="369"/>
      <c r="DK58" s="369"/>
      <c r="DL58" s="369"/>
      <c r="DM58" s="369"/>
      <c r="DN58" s="370"/>
      <c r="DO58" s="511"/>
      <c r="DP58" s="47"/>
      <c r="DQ58" s="571"/>
      <c r="DR58" s="348"/>
      <c r="DS58" s="349"/>
      <c r="DT58" s="349"/>
      <c r="DU58" s="349"/>
      <c r="DV58" s="147"/>
      <c r="DW58" s="119"/>
      <c r="DX58" s="121"/>
      <c r="DY58" s="431"/>
      <c r="DZ58" s="432"/>
      <c r="EA58" s="432"/>
      <c r="EB58" s="432"/>
      <c r="EC58" s="432"/>
      <c r="ED58" s="432"/>
      <c r="EE58" s="432"/>
      <c r="EF58" s="432"/>
      <c r="EG58" s="379"/>
      <c r="EH58" s="49"/>
      <c r="EI58" s="49"/>
      <c r="EJ58" s="379"/>
      <c r="EK58" s="49"/>
      <c r="EL58" s="49"/>
      <c r="EM58" s="379"/>
      <c r="EN58" s="49"/>
      <c r="EO58" s="49"/>
      <c r="EP58" s="379"/>
      <c r="EQ58" s="49"/>
      <c r="ER58" s="49"/>
      <c r="ES58" s="379"/>
      <c r="ET58" s="49"/>
      <c r="EU58" s="49"/>
      <c r="EV58" s="379"/>
      <c r="EW58" s="49"/>
      <c r="EX58" s="49"/>
      <c r="EY58" s="379"/>
      <c r="EZ58" s="49"/>
      <c r="FA58" s="49"/>
      <c r="FB58" s="379"/>
      <c r="FC58" s="49"/>
      <c r="FD58" s="49"/>
      <c r="FE58" s="379"/>
      <c r="FF58" s="49"/>
      <c r="FG58" s="49"/>
      <c r="FH58" s="379"/>
      <c r="FI58" s="49"/>
      <c r="FJ58" s="49"/>
      <c r="FK58" s="379"/>
      <c r="FL58" s="49"/>
      <c r="FM58" s="49"/>
      <c r="FN58" s="379"/>
      <c r="FO58" s="49"/>
      <c r="FP58" s="92"/>
      <c r="FQ58" s="348"/>
      <c r="FR58" s="349"/>
      <c r="FS58" s="349"/>
      <c r="FT58" s="349"/>
      <c r="FU58" s="147"/>
      <c r="FV58" s="119"/>
      <c r="FW58" s="121"/>
      <c r="FX58" s="431"/>
      <c r="FY58" s="432"/>
      <c r="FZ58" s="432"/>
      <c r="GA58" s="432"/>
      <c r="GB58" s="432"/>
      <c r="GC58" s="432"/>
      <c r="GD58" s="432"/>
      <c r="GE58" s="432"/>
      <c r="GF58" s="379"/>
      <c r="GG58" s="49"/>
      <c r="GH58" s="49"/>
      <c r="GI58" s="379"/>
      <c r="GJ58" s="49"/>
      <c r="GK58" s="49"/>
      <c r="GL58" s="379"/>
      <c r="GM58" s="49"/>
      <c r="GN58" s="49"/>
      <c r="GO58" s="379"/>
      <c r="GP58" s="49"/>
      <c r="GQ58" s="49"/>
      <c r="GR58" s="379"/>
      <c r="GS58" s="49"/>
      <c r="GT58" s="49"/>
      <c r="GU58" s="379"/>
      <c r="GV58" s="49"/>
      <c r="GW58" s="49"/>
      <c r="GX58" s="379"/>
      <c r="GY58" s="49"/>
      <c r="GZ58" s="49"/>
      <c r="HA58" s="379"/>
      <c r="HB58" s="49"/>
      <c r="HC58" s="49"/>
      <c r="HD58" s="379"/>
      <c r="HE58" s="49"/>
      <c r="HF58" s="49"/>
      <c r="HG58" s="379"/>
      <c r="HH58" s="49"/>
      <c r="HI58" s="49"/>
      <c r="HJ58" s="379"/>
      <c r="HK58" s="49"/>
      <c r="HL58" s="49"/>
      <c r="HM58" s="379"/>
      <c r="HN58" s="49"/>
      <c r="HO58" s="49"/>
      <c r="HP58" s="519"/>
      <c r="HQ58" s="519"/>
      <c r="HR58" s="519"/>
      <c r="HS58" s="519"/>
      <c r="HT58" s="519"/>
      <c r="HU58" s="519"/>
      <c r="HV58" s="519"/>
      <c r="HW58" s="519"/>
      <c r="HX58" s="519"/>
      <c r="HY58" s="519"/>
      <c r="HZ58" s="519"/>
      <c r="IA58" s="519"/>
      <c r="IB58" s="519"/>
      <c r="IC58" s="519"/>
      <c r="ID58" s="520"/>
    </row>
    <row r="59" spans="1:238" ht="19.5" customHeight="1">
      <c r="A59" s="546"/>
      <c r="B59" s="343" t="s">
        <v>73</v>
      </c>
      <c r="C59" s="344"/>
      <c r="D59" s="344"/>
      <c r="E59" s="144"/>
      <c r="F59" s="343" t="s">
        <v>77</v>
      </c>
      <c r="G59" s="344"/>
      <c r="H59" s="344"/>
      <c r="I59" s="144"/>
      <c r="J59" s="343" t="s">
        <v>74</v>
      </c>
      <c r="K59" s="344"/>
      <c r="L59" s="344"/>
      <c r="M59" s="144"/>
      <c r="N59" s="343" t="s">
        <v>75</v>
      </c>
      <c r="O59" s="344"/>
      <c r="P59" s="344"/>
      <c r="Q59" s="144"/>
      <c r="R59" s="343" t="s">
        <v>78</v>
      </c>
      <c r="S59" s="344"/>
      <c r="T59" s="344"/>
      <c r="U59" s="144"/>
      <c r="V59" s="456" t="s">
        <v>76</v>
      </c>
      <c r="W59" s="457"/>
      <c r="X59" s="457"/>
      <c r="Y59" s="457"/>
      <c r="Z59" s="457"/>
      <c r="AA59" s="457"/>
      <c r="AB59" s="457"/>
      <c r="AC59" s="458"/>
      <c r="AD59" s="343" t="s">
        <v>80</v>
      </c>
      <c r="AE59" s="344"/>
      <c r="AF59" s="344"/>
      <c r="AG59" s="144"/>
      <c r="AH59" s="343" t="s">
        <v>79</v>
      </c>
      <c r="AI59" s="344"/>
      <c r="AJ59" s="344"/>
      <c r="AK59" s="144"/>
      <c r="AL59" s="343" t="s">
        <v>81</v>
      </c>
      <c r="AM59" s="344"/>
      <c r="AN59" s="344"/>
      <c r="AO59" s="144"/>
      <c r="AP59" s="465"/>
      <c r="AQ59" s="466"/>
      <c r="AR59" s="466"/>
      <c r="AS59" s="467"/>
      <c r="AT59" s="479" t="s">
        <v>86</v>
      </c>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1"/>
      <c r="BQ59" s="191"/>
      <c r="BR59" s="191"/>
      <c r="BS59" s="191"/>
      <c r="BT59" s="191"/>
      <c r="BU59" s="191"/>
      <c r="BV59" s="191"/>
      <c r="BW59" s="191"/>
      <c r="BX59" s="191"/>
      <c r="BY59" s="191"/>
      <c r="BZ59" s="191"/>
      <c r="CA59" s="192"/>
      <c r="CB59" s="480" t="s">
        <v>87</v>
      </c>
      <c r="CC59" s="481"/>
      <c r="CD59" s="481"/>
      <c r="CE59" s="481"/>
      <c r="CF59" s="481"/>
      <c r="CG59" s="481"/>
      <c r="CH59" s="481"/>
      <c r="CI59" s="481"/>
      <c r="CJ59" s="481"/>
      <c r="CK59" s="481"/>
      <c r="CL59" s="481"/>
      <c r="CM59" s="481"/>
      <c r="CN59" s="481"/>
      <c r="CO59" s="481"/>
      <c r="CP59" s="481"/>
      <c r="CQ59" s="481"/>
      <c r="CR59" s="481"/>
      <c r="CS59" s="481"/>
      <c r="CT59" s="481"/>
      <c r="CU59" s="481"/>
      <c r="CV59" s="481"/>
      <c r="CW59" s="481"/>
      <c r="CX59" s="481"/>
      <c r="CY59" s="481"/>
      <c r="CZ59" s="481"/>
      <c r="DA59" s="481"/>
      <c r="DB59" s="481"/>
      <c r="DC59" s="481"/>
      <c r="DD59" s="481"/>
      <c r="DE59" s="481"/>
      <c r="DF59" s="481"/>
      <c r="DG59" s="481"/>
      <c r="DH59" s="481"/>
      <c r="DI59" s="481"/>
      <c r="DJ59" s="481"/>
      <c r="DK59" s="481"/>
      <c r="DL59" s="481"/>
      <c r="DM59" s="481"/>
      <c r="DN59" s="482"/>
      <c r="DO59" s="511"/>
      <c r="DP59" s="47"/>
      <c r="DQ59" s="571"/>
      <c r="DR59" s="343" t="s">
        <v>73</v>
      </c>
      <c r="DS59" s="344"/>
      <c r="DT59" s="344"/>
      <c r="DU59" s="144"/>
      <c r="DV59" s="343" t="s">
        <v>77</v>
      </c>
      <c r="DW59" s="344"/>
      <c r="DX59" s="344"/>
      <c r="DY59" s="144"/>
      <c r="DZ59" s="343" t="s">
        <v>74</v>
      </c>
      <c r="EA59" s="344"/>
      <c r="EB59" s="344"/>
      <c r="EC59" s="144"/>
      <c r="ED59" s="343" t="s">
        <v>75</v>
      </c>
      <c r="EE59" s="344"/>
      <c r="EF59" s="344"/>
      <c r="EG59" s="144"/>
      <c r="EH59" s="343" t="s">
        <v>78</v>
      </c>
      <c r="EI59" s="344"/>
      <c r="EJ59" s="344"/>
      <c r="EK59" s="144"/>
      <c r="EL59" s="456" t="s">
        <v>76</v>
      </c>
      <c r="EM59" s="457"/>
      <c r="EN59" s="457"/>
      <c r="EO59" s="457"/>
      <c r="EP59" s="457"/>
      <c r="EQ59" s="457"/>
      <c r="ER59" s="457"/>
      <c r="ES59" s="458"/>
      <c r="ET59" s="343" t="s">
        <v>80</v>
      </c>
      <c r="EU59" s="344"/>
      <c r="EV59" s="344"/>
      <c r="EW59" s="144"/>
      <c r="EX59" s="343" t="s">
        <v>79</v>
      </c>
      <c r="EY59" s="344"/>
      <c r="EZ59" s="344"/>
      <c r="FA59" s="144"/>
      <c r="FB59" s="343" t="s">
        <v>81</v>
      </c>
      <c r="FC59" s="344"/>
      <c r="FD59" s="344"/>
      <c r="FE59" s="144"/>
      <c r="FF59" s="465"/>
      <c r="FG59" s="466"/>
      <c r="FH59" s="466"/>
      <c r="FI59" s="467"/>
      <c r="FJ59" s="479" t="s">
        <v>86</v>
      </c>
      <c r="FK59" s="191"/>
      <c r="FL59" s="191"/>
      <c r="FM59" s="191"/>
      <c r="FN59" s="191"/>
      <c r="FO59" s="191"/>
      <c r="FP59" s="191"/>
      <c r="FQ59" s="191"/>
      <c r="FR59" s="191"/>
      <c r="FS59" s="191"/>
      <c r="FT59" s="191"/>
      <c r="FU59" s="191"/>
      <c r="FV59" s="191"/>
      <c r="FW59" s="191"/>
      <c r="FX59" s="191"/>
      <c r="FY59" s="191"/>
      <c r="FZ59" s="191"/>
      <c r="GA59" s="191"/>
      <c r="GB59" s="191"/>
      <c r="GC59" s="191"/>
      <c r="GD59" s="191"/>
      <c r="GE59" s="191"/>
      <c r="GF59" s="191"/>
      <c r="GG59" s="191"/>
      <c r="GH59" s="191"/>
      <c r="GI59" s="191"/>
      <c r="GJ59" s="191"/>
      <c r="GK59" s="191"/>
      <c r="GL59" s="191"/>
      <c r="GM59" s="191"/>
      <c r="GN59" s="191"/>
      <c r="GO59" s="191"/>
      <c r="GP59" s="191"/>
      <c r="GQ59" s="192"/>
      <c r="GR59" s="480" t="s">
        <v>87</v>
      </c>
      <c r="GS59" s="481"/>
      <c r="GT59" s="481"/>
      <c r="GU59" s="481"/>
      <c r="GV59" s="481"/>
      <c r="GW59" s="481"/>
      <c r="GX59" s="481"/>
      <c r="GY59" s="481"/>
      <c r="GZ59" s="481"/>
      <c r="HA59" s="481"/>
      <c r="HB59" s="481"/>
      <c r="HC59" s="481"/>
      <c r="HD59" s="481"/>
      <c r="HE59" s="481"/>
      <c r="HF59" s="481"/>
      <c r="HG59" s="481"/>
      <c r="HH59" s="481"/>
      <c r="HI59" s="481"/>
      <c r="HJ59" s="481"/>
      <c r="HK59" s="481"/>
      <c r="HL59" s="481"/>
      <c r="HM59" s="481"/>
      <c r="HN59" s="481"/>
      <c r="HO59" s="481"/>
      <c r="HP59" s="481"/>
      <c r="HQ59" s="481"/>
      <c r="HR59" s="481"/>
      <c r="HS59" s="481"/>
      <c r="HT59" s="481"/>
      <c r="HU59" s="481"/>
      <c r="HV59" s="481"/>
      <c r="HW59" s="481"/>
      <c r="HX59" s="481"/>
      <c r="HY59" s="481"/>
      <c r="HZ59" s="481"/>
      <c r="IA59" s="481"/>
      <c r="IB59" s="481"/>
      <c r="IC59" s="481"/>
      <c r="ID59" s="482"/>
    </row>
    <row r="60" spans="1:238" ht="19.5" customHeight="1">
      <c r="A60" s="546"/>
      <c r="B60" s="424"/>
      <c r="C60" s="346"/>
      <c r="D60" s="346"/>
      <c r="E60" s="347"/>
      <c r="F60" s="424"/>
      <c r="G60" s="346"/>
      <c r="H60" s="346"/>
      <c r="I60" s="347"/>
      <c r="J60" s="424"/>
      <c r="K60" s="346"/>
      <c r="L60" s="346"/>
      <c r="M60" s="347"/>
      <c r="N60" s="424"/>
      <c r="O60" s="346"/>
      <c r="P60" s="346"/>
      <c r="Q60" s="347"/>
      <c r="R60" s="424"/>
      <c r="S60" s="346"/>
      <c r="T60" s="346"/>
      <c r="U60" s="347"/>
      <c r="V60" s="459" t="s">
        <v>29</v>
      </c>
      <c r="W60" s="344"/>
      <c r="X60" s="344"/>
      <c r="Y60" s="144"/>
      <c r="Z60" s="343" t="s">
        <v>1</v>
      </c>
      <c r="AA60" s="460"/>
      <c r="AB60" s="460"/>
      <c r="AC60" s="461"/>
      <c r="AD60" s="424"/>
      <c r="AE60" s="346"/>
      <c r="AF60" s="346"/>
      <c r="AG60" s="347"/>
      <c r="AH60" s="424"/>
      <c r="AI60" s="346"/>
      <c r="AJ60" s="346"/>
      <c r="AK60" s="347"/>
      <c r="AL60" s="424"/>
      <c r="AM60" s="346"/>
      <c r="AN60" s="346"/>
      <c r="AO60" s="347"/>
      <c r="AP60" s="468"/>
      <c r="AQ60" s="469"/>
      <c r="AR60" s="469"/>
      <c r="AS60" s="470"/>
      <c r="AT60" s="119"/>
      <c r="AU60" s="120"/>
      <c r="AV60" s="120"/>
      <c r="AW60" s="120"/>
      <c r="AX60" s="120"/>
      <c r="AY60" s="120"/>
      <c r="AZ60" s="120"/>
      <c r="BA60" s="120"/>
      <c r="BB60" s="120"/>
      <c r="BC60" s="120"/>
      <c r="BD60" s="120"/>
      <c r="BE60" s="120"/>
      <c r="BF60" s="120"/>
      <c r="BG60" s="120"/>
      <c r="BH60" s="120"/>
      <c r="BI60" s="120"/>
      <c r="BJ60" s="120"/>
      <c r="BK60" s="120"/>
      <c r="BL60" s="120"/>
      <c r="BM60" s="120"/>
      <c r="BN60" s="120"/>
      <c r="BO60" s="120"/>
      <c r="BP60" s="120"/>
      <c r="BQ60" s="120"/>
      <c r="BR60" s="120"/>
      <c r="BS60" s="120"/>
      <c r="BT60" s="120"/>
      <c r="BU60" s="120"/>
      <c r="BV60" s="120"/>
      <c r="BW60" s="120"/>
      <c r="BX60" s="120"/>
      <c r="BY60" s="120"/>
      <c r="BZ60" s="120"/>
      <c r="CA60" s="121"/>
      <c r="CB60" s="483"/>
      <c r="CC60" s="484"/>
      <c r="CD60" s="484"/>
      <c r="CE60" s="484"/>
      <c r="CF60" s="484"/>
      <c r="CG60" s="484"/>
      <c r="CH60" s="484"/>
      <c r="CI60" s="484"/>
      <c r="CJ60" s="484"/>
      <c r="CK60" s="484"/>
      <c r="CL60" s="484"/>
      <c r="CM60" s="484"/>
      <c r="CN60" s="484"/>
      <c r="CO60" s="484"/>
      <c r="CP60" s="484"/>
      <c r="CQ60" s="484"/>
      <c r="CR60" s="484"/>
      <c r="CS60" s="484"/>
      <c r="CT60" s="484"/>
      <c r="CU60" s="484"/>
      <c r="CV60" s="484"/>
      <c r="CW60" s="484"/>
      <c r="CX60" s="484"/>
      <c r="CY60" s="484"/>
      <c r="CZ60" s="484"/>
      <c r="DA60" s="484"/>
      <c r="DB60" s="484"/>
      <c r="DC60" s="484"/>
      <c r="DD60" s="484"/>
      <c r="DE60" s="484"/>
      <c r="DF60" s="484"/>
      <c r="DG60" s="484"/>
      <c r="DH60" s="484"/>
      <c r="DI60" s="484"/>
      <c r="DJ60" s="484"/>
      <c r="DK60" s="484"/>
      <c r="DL60" s="484"/>
      <c r="DM60" s="484"/>
      <c r="DN60" s="485"/>
      <c r="DO60" s="511"/>
      <c r="DP60" s="47"/>
      <c r="DQ60" s="571"/>
      <c r="DR60" s="424"/>
      <c r="DS60" s="346"/>
      <c r="DT60" s="346"/>
      <c r="DU60" s="347"/>
      <c r="DV60" s="424"/>
      <c r="DW60" s="346"/>
      <c r="DX60" s="346"/>
      <c r="DY60" s="347"/>
      <c r="DZ60" s="424"/>
      <c r="EA60" s="346"/>
      <c r="EB60" s="346"/>
      <c r="EC60" s="347"/>
      <c r="ED60" s="424"/>
      <c r="EE60" s="346"/>
      <c r="EF60" s="346"/>
      <c r="EG60" s="347"/>
      <c r="EH60" s="424"/>
      <c r="EI60" s="346"/>
      <c r="EJ60" s="346"/>
      <c r="EK60" s="347"/>
      <c r="EL60" s="459" t="s">
        <v>29</v>
      </c>
      <c r="EM60" s="344"/>
      <c r="EN60" s="344"/>
      <c r="EO60" s="144"/>
      <c r="EP60" s="343" t="s">
        <v>1</v>
      </c>
      <c r="EQ60" s="460"/>
      <c r="ER60" s="460"/>
      <c r="ES60" s="461"/>
      <c r="ET60" s="424"/>
      <c r="EU60" s="346"/>
      <c r="EV60" s="346"/>
      <c r="EW60" s="347"/>
      <c r="EX60" s="424"/>
      <c r="EY60" s="346"/>
      <c r="EZ60" s="346"/>
      <c r="FA60" s="347"/>
      <c r="FB60" s="424"/>
      <c r="FC60" s="346"/>
      <c r="FD60" s="346"/>
      <c r="FE60" s="347"/>
      <c r="FF60" s="468"/>
      <c r="FG60" s="469"/>
      <c r="FH60" s="469"/>
      <c r="FI60" s="470"/>
      <c r="FJ60" s="119"/>
      <c r="FK60" s="120"/>
      <c r="FL60" s="120"/>
      <c r="FM60" s="120"/>
      <c r="FN60" s="120"/>
      <c r="FO60" s="120"/>
      <c r="FP60" s="120"/>
      <c r="FQ60" s="120"/>
      <c r="FR60" s="120"/>
      <c r="FS60" s="120"/>
      <c r="FT60" s="120"/>
      <c r="FU60" s="120"/>
      <c r="FV60" s="120"/>
      <c r="FW60" s="120"/>
      <c r="FX60" s="120"/>
      <c r="FY60" s="120"/>
      <c r="FZ60" s="120"/>
      <c r="GA60" s="120"/>
      <c r="GB60" s="120"/>
      <c r="GC60" s="120"/>
      <c r="GD60" s="120"/>
      <c r="GE60" s="120"/>
      <c r="GF60" s="120"/>
      <c r="GG60" s="120"/>
      <c r="GH60" s="120"/>
      <c r="GI60" s="120"/>
      <c r="GJ60" s="120"/>
      <c r="GK60" s="120"/>
      <c r="GL60" s="120"/>
      <c r="GM60" s="120"/>
      <c r="GN60" s="120"/>
      <c r="GO60" s="120"/>
      <c r="GP60" s="120"/>
      <c r="GQ60" s="121"/>
      <c r="GR60" s="483"/>
      <c r="GS60" s="484"/>
      <c r="GT60" s="484"/>
      <c r="GU60" s="484"/>
      <c r="GV60" s="484"/>
      <c r="GW60" s="484"/>
      <c r="GX60" s="484"/>
      <c r="GY60" s="484"/>
      <c r="GZ60" s="484"/>
      <c r="HA60" s="484"/>
      <c r="HB60" s="484"/>
      <c r="HC60" s="484"/>
      <c r="HD60" s="484"/>
      <c r="HE60" s="484"/>
      <c r="HF60" s="484"/>
      <c r="HG60" s="484"/>
      <c r="HH60" s="484"/>
      <c r="HI60" s="484"/>
      <c r="HJ60" s="484"/>
      <c r="HK60" s="484"/>
      <c r="HL60" s="484"/>
      <c r="HM60" s="484"/>
      <c r="HN60" s="484"/>
      <c r="HO60" s="484"/>
      <c r="HP60" s="484"/>
      <c r="HQ60" s="484"/>
      <c r="HR60" s="484"/>
      <c r="HS60" s="484"/>
      <c r="HT60" s="484"/>
      <c r="HU60" s="484"/>
      <c r="HV60" s="484"/>
      <c r="HW60" s="484"/>
      <c r="HX60" s="484"/>
      <c r="HY60" s="484"/>
      <c r="HZ60" s="484"/>
      <c r="IA60" s="484"/>
      <c r="IB60" s="484"/>
      <c r="IC60" s="484"/>
      <c r="ID60" s="485"/>
    </row>
    <row r="61" spans="1:238" ht="19.5" customHeight="1">
      <c r="A61" s="546"/>
      <c r="B61" s="348"/>
      <c r="C61" s="349"/>
      <c r="D61" s="349"/>
      <c r="E61" s="147"/>
      <c r="F61" s="348"/>
      <c r="G61" s="349"/>
      <c r="H61" s="349"/>
      <c r="I61" s="147"/>
      <c r="J61" s="348"/>
      <c r="K61" s="349"/>
      <c r="L61" s="349"/>
      <c r="M61" s="147"/>
      <c r="N61" s="348"/>
      <c r="O61" s="349"/>
      <c r="P61" s="349"/>
      <c r="Q61" s="147"/>
      <c r="R61" s="348"/>
      <c r="S61" s="349"/>
      <c r="T61" s="349"/>
      <c r="U61" s="147"/>
      <c r="V61" s="348"/>
      <c r="W61" s="349"/>
      <c r="X61" s="349"/>
      <c r="Y61" s="147"/>
      <c r="Z61" s="462"/>
      <c r="AA61" s="463"/>
      <c r="AB61" s="463"/>
      <c r="AC61" s="464"/>
      <c r="AD61" s="348"/>
      <c r="AE61" s="349"/>
      <c r="AF61" s="349"/>
      <c r="AG61" s="147"/>
      <c r="AH61" s="348"/>
      <c r="AI61" s="349"/>
      <c r="AJ61" s="349"/>
      <c r="AK61" s="147"/>
      <c r="AL61" s="348"/>
      <c r="AM61" s="349"/>
      <c r="AN61" s="349"/>
      <c r="AO61" s="147"/>
      <c r="AP61" s="468"/>
      <c r="AQ61" s="469"/>
      <c r="AR61" s="469"/>
      <c r="AS61" s="470"/>
      <c r="AT61" s="238" t="s">
        <v>82</v>
      </c>
      <c r="AU61" s="130"/>
      <c r="AV61" s="130"/>
      <c r="AW61" s="130"/>
      <c r="AX61" s="131"/>
      <c r="AY61" s="238" t="s">
        <v>83</v>
      </c>
      <c r="AZ61" s="130"/>
      <c r="BA61" s="130"/>
      <c r="BB61" s="130"/>
      <c r="BC61" s="131"/>
      <c r="BD61" s="238" t="s">
        <v>50</v>
      </c>
      <c r="BE61" s="130"/>
      <c r="BF61" s="130"/>
      <c r="BG61" s="130"/>
      <c r="BH61" s="130"/>
      <c r="BI61" s="130"/>
      <c r="BJ61" s="130"/>
      <c r="BK61" s="131"/>
      <c r="BL61" s="238" t="s">
        <v>84</v>
      </c>
      <c r="BM61" s="130"/>
      <c r="BN61" s="130"/>
      <c r="BO61" s="130"/>
      <c r="BP61" s="130"/>
      <c r="BQ61" s="130"/>
      <c r="BR61" s="130"/>
      <c r="BS61" s="131"/>
      <c r="BT61" s="238" t="s">
        <v>52</v>
      </c>
      <c r="BU61" s="130"/>
      <c r="BV61" s="130"/>
      <c r="BW61" s="130"/>
      <c r="BX61" s="130"/>
      <c r="BY61" s="130"/>
      <c r="BZ61" s="130"/>
      <c r="CA61" s="131"/>
      <c r="CB61" s="238" t="s">
        <v>85</v>
      </c>
      <c r="CC61" s="130"/>
      <c r="CD61" s="130"/>
      <c r="CE61" s="130"/>
      <c r="CF61" s="130"/>
      <c r="CG61" s="130"/>
      <c r="CH61" s="130"/>
      <c r="CI61" s="130"/>
      <c r="CJ61" s="130"/>
      <c r="CK61" s="130"/>
      <c r="CL61" s="130"/>
      <c r="CM61" s="130"/>
      <c r="CN61" s="130"/>
      <c r="CO61" s="130"/>
      <c r="CP61" s="131"/>
      <c r="CQ61" s="238" t="s">
        <v>50</v>
      </c>
      <c r="CR61" s="130"/>
      <c r="CS61" s="130"/>
      <c r="CT61" s="130"/>
      <c r="CU61" s="130"/>
      <c r="CV61" s="130"/>
      <c r="CW61" s="130"/>
      <c r="CX61" s="131"/>
      <c r="CY61" s="238" t="s">
        <v>84</v>
      </c>
      <c r="CZ61" s="130"/>
      <c r="DA61" s="130"/>
      <c r="DB61" s="130"/>
      <c r="DC61" s="130"/>
      <c r="DD61" s="130"/>
      <c r="DE61" s="130"/>
      <c r="DF61" s="131"/>
      <c r="DG61" s="238" t="s">
        <v>52</v>
      </c>
      <c r="DH61" s="130"/>
      <c r="DI61" s="130"/>
      <c r="DJ61" s="130"/>
      <c r="DK61" s="130"/>
      <c r="DL61" s="130"/>
      <c r="DM61" s="130"/>
      <c r="DN61" s="131"/>
      <c r="DO61" s="511"/>
      <c r="DP61" s="47"/>
      <c r="DQ61" s="571"/>
      <c r="DR61" s="348"/>
      <c r="DS61" s="349"/>
      <c r="DT61" s="349"/>
      <c r="DU61" s="147"/>
      <c r="DV61" s="348"/>
      <c r="DW61" s="349"/>
      <c r="DX61" s="349"/>
      <c r="DY61" s="147"/>
      <c r="DZ61" s="348"/>
      <c r="EA61" s="349"/>
      <c r="EB61" s="349"/>
      <c r="EC61" s="147"/>
      <c r="ED61" s="348"/>
      <c r="EE61" s="349"/>
      <c r="EF61" s="349"/>
      <c r="EG61" s="147"/>
      <c r="EH61" s="348"/>
      <c r="EI61" s="349"/>
      <c r="EJ61" s="349"/>
      <c r="EK61" s="147"/>
      <c r="EL61" s="348"/>
      <c r="EM61" s="349"/>
      <c r="EN61" s="349"/>
      <c r="EO61" s="147"/>
      <c r="EP61" s="462"/>
      <c r="EQ61" s="463"/>
      <c r="ER61" s="463"/>
      <c r="ES61" s="464"/>
      <c r="ET61" s="348"/>
      <c r="EU61" s="349"/>
      <c r="EV61" s="349"/>
      <c r="EW61" s="147"/>
      <c r="EX61" s="348"/>
      <c r="EY61" s="349"/>
      <c r="EZ61" s="349"/>
      <c r="FA61" s="147"/>
      <c r="FB61" s="348"/>
      <c r="FC61" s="349"/>
      <c r="FD61" s="349"/>
      <c r="FE61" s="147"/>
      <c r="FF61" s="468"/>
      <c r="FG61" s="469"/>
      <c r="FH61" s="469"/>
      <c r="FI61" s="470"/>
      <c r="FJ61" s="238" t="s">
        <v>82</v>
      </c>
      <c r="FK61" s="130"/>
      <c r="FL61" s="130"/>
      <c r="FM61" s="130"/>
      <c r="FN61" s="131"/>
      <c r="FO61" s="238" t="s">
        <v>83</v>
      </c>
      <c r="FP61" s="130"/>
      <c r="FQ61" s="130"/>
      <c r="FR61" s="130"/>
      <c r="FS61" s="131"/>
      <c r="FT61" s="238" t="s">
        <v>50</v>
      </c>
      <c r="FU61" s="130"/>
      <c r="FV61" s="130"/>
      <c r="FW61" s="130"/>
      <c r="FX61" s="130"/>
      <c r="FY61" s="130"/>
      <c r="FZ61" s="130"/>
      <c r="GA61" s="131"/>
      <c r="GB61" s="238" t="s">
        <v>84</v>
      </c>
      <c r="GC61" s="130"/>
      <c r="GD61" s="130"/>
      <c r="GE61" s="130"/>
      <c r="GF61" s="130"/>
      <c r="GG61" s="130"/>
      <c r="GH61" s="130"/>
      <c r="GI61" s="131"/>
      <c r="GJ61" s="238" t="s">
        <v>52</v>
      </c>
      <c r="GK61" s="130"/>
      <c r="GL61" s="130"/>
      <c r="GM61" s="130"/>
      <c r="GN61" s="130"/>
      <c r="GO61" s="130"/>
      <c r="GP61" s="130"/>
      <c r="GQ61" s="131"/>
      <c r="GR61" s="238" t="s">
        <v>85</v>
      </c>
      <c r="GS61" s="130"/>
      <c r="GT61" s="130"/>
      <c r="GU61" s="130"/>
      <c r="GV61" s="130"/>
      <c r="GW61" s="130"/>
      <c r="GX61" s="130"/>
      <c r="GY61" s="130"/>
      <c r="GZ61" s="130"/>
      <c r="HA61" s="130"/>
      <c r="HB61" s="130"/>
      <c r="HC61" s="130"/>
      <c r="HD61" s="130"/>
      <c r="HE61" s="130"/>
      <c r="HF61" s="131"/>
      <c r="HG61" s="238" t="s">
        <v>50</v>
      </c>
      <c r="HH61" s="130"/>
      <c r="HI61" s="130"/>
      <c r="HJ61" s="130"/>
      <c r="HK61" s="130"/>
      <c r="HL61" s="130"/>
      <c r="HM61" s="130"/>
      <c r="HN61" s="131"/>
      <c r="HO61" s="238" t="s">
        <v>84</v>
      </c>
      <c r="HP61" s="130"/>
      <c r="HQ61" s="130"/>
      <c r="HR61" s="130"/>
      <c r="HS61" s="130"/>
      <c r="HT61" s="130"/>
      <c r="HU61" s="130"/>
      <c r="HV61" s="131"/>
      <c r="HW61" s="238" t="s">
        <v>52</v>
      </c>
      <c r="HX61" s="130"/>
      <c r="HY61" s="130"/>
      <c r="HZ61" s="130"/>
      <c r="IA61" s="130"/>
      <c r="IB61" s="130"/>
      <c r="IC61" s="130"/>
      <c r="ID61" s="131"/>
    </row>
    <row r="62" spans="1:238" ht="21.75" customHeight="1">
      <c r="A62" s="546"/>
      <c r="B62" s="474"/>
      <c r="C62" s="475"/>
      <c r="D62" s="475"/>
      <c r="E62" s="476"/>
      <c r="F62" s="474"/>
      <c r="G62" s="475"/>
      <c r="H62" s="475"/>
      <c r="I62" s="476"/>
      <c r="J62" s="474"/>
      <c r="K62" s="475"/>
      <c r="L62" s="475"/>
      <c r="M62" s="476"/>
      <c r="N62" s="474"/>
      <c r="O62" s="475"/>
      <c r="P62" s="475"/>
      <c r="Q62" s="476"/>
      <c r="R62" s="474"/>
      <c r="S62" s="475"/>
      <c r="T62" s="475"/>
      <c r="U62" s="476"/>
      <c r="V62" s="474" t="s">
        <v>137</v>
      </c>
      <c r="W62" s="475"/>
      <c r="X62" s="475"/>
      <c r="Y62" s="476"/>
      <c r="Z62" s="474" t="s">
        <v>137</v>
      </c>
      <c r="AA62" s="475"/>
      <c r="AB62" s="475"/>
      <c r="AC62" s="476"/>
      <c r="AD62" s="474" t="s">
        <v>137</v>
      </c>
      <c r="AE62" s="475"/>
      <c r="AF62" s="475"/>
      <c r="AG62" s="476"/>
      <c r="AH62" s="474" t="s">
        <v>137</v>
      </c>
      <c r="AI62" s="475"/>
      <c r="AJ62" s="475"/>
      <c r="AK62" s="476"/>
      <c r="AL62" s="474"/>
      <c r="AM62" s="475"/>
      <c r="AN62" s="475"/>
      <c r="AO62" s="476"/>
      <c r="AP62" s="471"/>
      <c r="AQ62" s="472"/>
      <c r="AR62" s="472"/>
      <c r="AS62" s="473"/>
      <c r="AT62" s="474"/>
      <c r="AU62" s="477"/>
      <c r="AV62" s="477"/>
      <c r="AW62" s="477"/>
      <c r="AX62" s="478"/>
      <c r="AY62" s="527" t="s">
        <v>134</v>
      </c>
      <c r="AZ62" s="477"/>
      <c r="BA62" s="477"/>
      <c r="BB62" s="477"/>
      <c r="BC62" s="478"/>
      <c r="BD62" s="543"/>
      <c r="BE62" s="521"/>
      <c r="BF62" s="521"/>
      <c r="BG62" s="521"/>
      <c r="BH62" s="521"/>
      <c r="BI62" s="521"/>
      <c r="BJ62" s="521"/>
      <c r="BK62" s="544"/>
      <c r="BL62" s="543"/>
      <c r="BM62" s="521"/>
      <c r="BN62" s="521"/>
      <c r="BO62" s="521"/>
      <c r="BP62" s="521"/>
      <c r="BQ62" s="521"/>
      <c r="BR62" s="521"/>
      <c r="BS62" s="544"/>
      <c r="BT62" s="543"/>
      <c r="BU62" s="521"/>
      <c r="BV62" s="521"/>
      <c r="BW62" s="521"/>
      <c r="BX62" s="521"/>
      <c r="BY62" s="521"/>
      <c r="BZ62" s="521"/>
      <c r="CA62" s="544"/>
      <c r="CB62" s="474"/>
      <c r="CC62" s="477"/>
      <c r="CD62" s="477"/>
      <c r="CE62" s="477"/>
      <c r="CF62" s="477"/>
      <c r="CG62" s="477"/>
      <c r="CH62" s="477"/>
      <c r="CI62" s="477"/>
      <c r="CJ62" s="477"/>
      <c r="CK62" s="477"/>
      <c r="CL62" s="477"/>
      <c r="CM62" s="477"/>
      <c r="CN62" s="477"/>
      <c r="CO62" s="477"/>
      <c r="CP62" s="478"/>
      <c r="CQ62" s="516"/>
      <c r="CR62" s="517"/>
      <c r="CS62" s="517"/>
      <c r="CT62" s="517"/>
      <c r="CU62" s="517"/>
      <c r="CV62" s="517"/>
      <c r="CW62" s="517"/>
      <c r="CX62" s="518"/>
      <c r="CY62" s="516"/>
      <c r="CZ62" s="517"/>
      <c r="DA62" s="517"/>
      <c r="DB62" s="517"/>
      <c r="DC62" s="517"/>
      <c r="DD62" s="517"/>
      <c r="DE62" s="517"/>
      <c r="DF62" s="518"/>
      <c r="DG62" s="516"/>
      <c r="DH62" s="517"/>
      <c r="DI62" s="517"/>
      <c r="DJ62" s="517"/>
      <c r="DK62" s="517"/>
      <c r="DL62" s="517"/>
      <c r="DM62" s="517"/>
      <c r="DN62" s="518"/>
      <c r="DO62" s="511"/>
      <c r="DP62" s="47"/>
      <c r="DQ62" s="571"/>
      <c r="DR62" s="486" t="str">
        <f>IF(B62="","",B62)</f>
        <v/>
      </c>
      <c r="DS62" s="487"/>
      <c r="DT62" s="487"/>
      <c r="DU62" s="488"/>
      <c r="DV62" s="486" t="str">
        <f t="shared" ref="DV62" si="4">IF(F62="","",F62)</f>
        <v/>
      </c>
      <c r="DW62" s="487"/>
      <c r="DX62" s="487"/>
      <c r="DY62" s="488"/>
      <c r="DZ62" s="486" t="str">
        <f t="shared" ref="DZ62" si="5">IF(J62="","",J62)</f>
        <v/>
      </c>
      <c r="EA62" s="487"/>
      <c r="EB62" s="487"/>
      <c r="EC62" s="488"/>
      <c r="ED62" s="486" t="str">
        <f t="shared" ref="ED62" si="6">IF(N62="","",N62)</f>
        <v/>
      </c>
      <c r="EE62" s="487"/>
      <c r="EF62" s="487"/>
      <c r="EG62" s="488"/>
      <c r="EH62" s="486" t="str">
        <f t="shared" ref="EH62" si="7">IF(R62="","",R62)</f>
        <v/>
      </c>
      <c r="EI62" s="487"/>
      <c r="EJ62" s="487"/>
      <c r="EK62" s="488"/>
      <c r="EL62" s="486" t="str">
        <f t="shared" ref="EL62" si="8">IF(V62="","",V62)</f>
        <v xml:space="preserve">　 </v>
      </c>
      <c r="EM62" s="487"/>
      <c r="EN62" s="487"/>
      <c r="EO62" s="488"/>
      <c r="EP62" s="486" t="str">
        <f t="shared" ref="EP62" si="9">IF(Z62="","",Z62)</f>
        <v xml:space="preserve">　 </v>
      </c>
      <c r="EQ62" s="487"/>
      <c r="ER62" s="487"/>
      <c r="ES62" s="488"/>
      <c r="ET62" s="486" t="str">
        <f t="shared" ref="ET62" si="10">IF(AD62="","",AD62)</f>
        <v xml:space="preserve">　 </v>
      </c>
      <c r="EU62" s="487"/>
      <c r="EV62" s="487"/>
      <c r="EW62" s="488"/>
      <c r="EX62" s="486" t="str">
        <f t="shared" ref="EX62" si="11">IF(AH62="","",AH62)</f>
        <v xml:space="preserve">　 </v>
      </c>
      <c r="EY62" s="487"/>
      <c r="EZ62" s="487"/>
      <c r="FA62" s="488"/>
      <c r="FB62" s="486" t="str">
        <f t="shared" ref="FB62" si="12">IF(AL62="","",AL62)</f>
        <v/>
      </c>
      <c r="FC62" s="487"/>
      <c r="FD62" s="487"/>
      <c r="FE62" s="488"/>
      <c r="FF62" s="471"/>
      <c r="FG62" s="472"/>
      <c r="FH62" s="472"/>
      <c r="FI62" s="473"/>
      <c r="FJ62" s="486" t="str">
        <f>IF(AT62="","",AT62)</f>
        <v/>
      </c>
      <c r="FK62" s="487"/>
      <c r="FL62" s="487"/>
      <c r="FM62" s="487"/>
      <c r="FN62" s="488"/>
      <c r="FO62" s="486" t="str">
        <f>IF(AY62="","",AY62)</f>
        <v>　</v>
      </c>
      <c r="FP62" s="487"/>
      <c r="FQ62" s="487"/>
      <c r="FR62" s="487"/>
      <c r="FS62" s="488"/>
      <c r="FT62" s="489" t="str">
        <f>IF(BD62="","",BD62)</f>
        <v/>
      </c>
      <c r="FU62" s="490"/>
      <c r="FV62" s="490"/>
      <c r="FW62" s="490"/>
      <c r="FX62" s="490"/>
      <c r="FY62" s="490"/>
      <c r="FZ62" s="490"/>
      <c r="GA62" s="491"/>
      <c r="GB62" s="489" t="str">
        <f t="shared" ref="GB62" si="13">IF(BL62="","",BL62)</f>
        <v/>
      </c>
      <c r="GC62" s="490"/>
      <c r="GD62" s="490"/>
      <c r="GE62" s="490"/>
      <c r="GF62" s="490"/>
      <c r="GG62" s="490"/>
      <c r="GH62" s="490"/>
      <c r="GI62" s="491"/>
      <c r="GJ62" s="489" t="str">
        <f t="shared" ref="GJ62" si="14">IF(BT62="","",BT62)</f>
        <v/>
      </c>
      <c r="GK62" s="490"/>
      <c r="GL62" s="490"/>
      <c r="GM62" s="490"/>
      <c r="GN62" s="490"/>
      <c r="GO62" s="490"/>
      <c r="GP62" s="490"/>
      <c r="GQ62" s="491"/>
      <c r="GR62" s="486" t="str">
        <f>IF(CB62="","",CB62)</f>
        <v/>
      </c>
      <c r="GS62" s="487"/>
      <c r="GT62" s="487"/>
      <c r="GU62" s="487"/>
      <c r="GV62" s="487"/>
      <c r="GW62" s="487"/>
      <c r="GX62" s="487"/>
      <c r="GY62" s="487"/>
      <c r="GZ62" s="487"/>
      <c r="HA62" s="487"/>
      <c r="HB62" s="487"/>
      <c r="HC62" s="487"/>
      <c r="HD62" s="487"/>
      <c r="HE62" s="487"/>
      <c r="HF62" s="488"/>
      <c r="HG62" s="489" t="str">
        <f>IF(CQ62="","",CQ62)</f>
        <v/>
      </c>
      <c r="HH62" s="490"/>
      <c r="HI62" s="490"/>
      <c r="HJ62" s="490"/>
      <c r="HK62" s="490"/>
      <c r="HL62" s="490"/>
      <c r="HM62" s="490"/>
      <c r="HN62" s="491"/>
      <c r="HO62" s="489" t="str">
        <f t="shared" ref="HO62" si="15">IF(CY62="","",CY62)</f>
        <v/>
      </c>
      <c r="HP62" s="490"/>
      <c r="HQ62" s="490"/>
      <c r="HR62" s="490"/>
      <c r="HS62" s="490"/>
      <c r="HT62" s="490"/>
      <c r="HU62" s="490"/>
      <c r="HV62" s="491"/>
      <c r="HW62" s="489" t="str">
        <f t="shared" ref="HW62" si="16">IF(DG62="","",DG62)</f>
        <v/>
      </c>
      <c r="HX62" s="490"/>
      <c r="HY62" s="490"/>
      <c r="HZ62" s="490"/>
      <c r="IA62" s="490"/>
      <c r="IB62" s="490"/>
      <c r="IC62" s="490"/>
      <c r="ID62" s="491"/>
    </row>
    <row r="63" spans="1:238" ht="21.75" customHeight="1">
      <c r="A63" s="546"/>
      <c r="B63" s="343" t="s">
        <v>143</v>
      </c>
      <c r="C63" s="344"/>
      <c r="D63" s="344"/>
      <c r="E63" s="144"/>
      <c r="F63" s="498" t="s">
        <v>88</v>
      </c>
      <c r="G63" s="499"/>
      <c r="H63" s="499"/>
      <c r="I63" s="499"/>
      <c r="J63" s="499"/>
      <c r="K63" s="499"/>
      <c r="L63" s="499"/>
      <c r="M63" s="499"/>
      <c r="N63" s="499"/>
      <c r="O63" s="499"/>
      <c r="P63" s="499"/>
      <c r="Q63" s="500"/>
      <c r="R63" s="371"/>
      <c r="S63" s="372"/>
      <c r="T63" s="373"/>
      <c r="U63" s="371"/>
      <c r="V63" s="372"/>
      <c r="W63" s="373"/>
      <c r="X63" s="371"/>
      <c r="Y63" s="372"/>
      <c r="Z63" s="373"/>
      <c r="AA63" s="371"/>
      <c r="AB63" s="372"/>
      <c r="AC63" s="373"/>
      <c r="AD63" s="371"/>
      <c r="AE63" s="372"/>
      <c r="AF63" s="373"/>
      <c r="AG63" s="371"/>
      <c r="AH63" s="372"/>
      <c r="AI63" s="373"/>
      <c r="AJ63" s="371"/>
      <c r="AK63" s="372"/>
      <c r="AL63" s="373"/>
      <c r="AM63" s="371"/>
      <c r="AN63" s="372"/>
      <c r="AO63" s="373"/>
      <c r="AP63" s="371"/>
      <c r="AQ63" s="372"/>
      <c r="AR63" s="373"/>
      <c r="AS63" s="371"/>
      <c r="AT63" s="372"/>
      <c r="AU63" s="373"/>
      <c r="AV63" s="371"/>
      <c r="AW63" s="372"/>
      <c r="AX63" s="373"/>
      <c r="AY63" s="371"/>
      <c r="AZ63" s="372"/>
      <c r="BA63" s="373"/>
      <c r="BB63" s="371"/>
      <c r="BC63" s="372"/>
      <c r="BD63" s="373"/>
      <c r="BE63" s="5" t="s">
        <v>89</v>
      </c>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501" t="str">
        <f>IF(DG62="","生年月日未入力","")</f>
        <v>生年月日未入力</v>
      </c>
      <c r="CK63" s="501"/>
      <c r="CL63" s="501"/>
      <c r="CM63" s="501"/>
      <c r="CN63" s="501"/>
      <c r="CO63" s="501"/>
      <c r="CP63" s="501"/>
      <c r="CQ63" s="501"/>
      <c r="CR63" s="501"/>
      <c r="CS63" s="501"/>
      <c r="CT63" s="501"/>
      <c r="CU63" s="501"/>
      <c r="CV63" s="501"/>
      <c r="CW63" s="501"/>
      <c r="CX63" s="501"/>
      <c r="CY63" s="501"/>
      <c r="CZ63" s="501"/>
      <c r="DA63" s="501"/>
      <c r="DB63" s="501"/>
      <c r="DC63" s="501"/>
      <c r="DD63" s="501"/>
      <c r="DE63" s="501"/>
      <c r="DF63" s="501"/>
      <c r="DG63" s="501"/>
      <c r="DH63" s="501"/>
      <c r="DI63" s="501"/>
      <c r="DJ63" s="501"/>
      <c r="DK63" s="501"/>
      <c r="DL63" s="501"/>
      <c r="DM63" s="501"/>
      <c r="DN63" s="502"/>
      <c r="DO63" s="511"/>
      <c r="DP63" s="47"/>
      <c r="DQ63" s="571"/>
      <c r="DR63" s="343" t="s">
        <v>143</v>
      </c>
      <c r="DS63" s="344"/>
      <c r="DT63" s="344"/>
      <c r="DU63" s="144"/>
      <c r="DV63" s="503"/>
      <c r="DW63" s="504"/>
      <c r="DX63" s="504"/>
      <c r="DY63" s="504"/>
      <c r="DZ63" s="504"/>
      <c r="EA63" s="504"/>
      <c r="EB63" s="504"/>
      <c r="EC63" s="504"/>
      <c r="ED63" s="504"/>
      <c r="EE63" s="504"/>
      <c r="EF63" s="504"/>
      <c r="EG63" s="504"/>
      <c r="EH63" s="379"/>
      <c r="EI63" s="49"/>
      <c r="EJ63" s="49"/>
      <c r="EK63" s="379"/>
      <c r="EL63" s="49"/>
      <c r="EM63" s="49"/>
      <c r="EN63" s="379"/>
      <c r="EO63" s="49"/>
      <c r="EP63" s="49"/>
      <c r="EQ63" s="379"/>
      <c r="ER63" s="49"/>
      <c r="ES63" s="49"/>
      <c r="ET63" s="379"/>
      <c r="EU63" s="49"/>
      <c r="EV63" s="49"/>
      <c r="EW63" s="379"/>
      <c r="EX63" s="49"/>
      <c r="EY63" s="49"/>
      <c r="EZ63" s="379"/>
      <c r="FA63" s="49"/>
      <c r="FB63" s="49"/>
      <c r="FC63" s="379"/>
      <c r="FD63" s="49"/>
      <c r="FE63" s="49"/>
      <c r="FF63" s="379"/>
      <c r="FG63" s="49"/>
      <c r="FH63" s="49"/>
      <c r="FI63" s="379"/>
      <c r="FJ63" s="49"/>
      <c r="FK63" s="49"/>
      <c r="FL63" s="379"/>
      <c r="FM63" s="49"/>
      <c r="FN63" s="49"/>
      <c r="FO63" s="379"/>
      <c r="FP63" s="49"/>
      <c r="FQ63" s="49"/>
      <c r="FR63" s="567"/>
      <c r="FS63" s="568"/>
      <c r="FT63" s="568"/>
      <c r="FU63" s="568"/>
      <c r="FV63" s="568"/>
      <c r="FW63" s="568"/>
      <c r="FX63" s="568"/>
      <c r="FY63" s="568"/>
      <c r="FZ63" s="568"/>
      <c r="GA63" s="568"/>
      <c r="GB63" s="568"/>
      <c r="GC63" s="568"/>
      <c r="GD63" s="568"/>
      <c r="GE63" s="568"/>
      <c r="GF63" s="568"/>
      <c r="GG63" s="568"/>
      <c r="GH63" s="568"/>
      <c r="GI63" s="568"/>
      <c r="GJ63" s="568"/>
      <c r="GK63" s="568"/>
      <c r="GL63" s="568"/>
      <c r="GM63" s="568"/>
      <c r="GN63" s="568"/>
      <c r="GO63" s="568"/>
      <c r="GP63" s="568"/>
      <c r="GQ63" s="568"/>
      <c r="GR63" s="568"/>
      <c r="GS63" s="568"/>
      <c r="GT63" s="568"/>
      <c r="GU63" s="568"/>
      <c r="GV63" s="568"/>
      <c r="GW63" s="568"/>
      <c r="GX63" s="568"/>
      <c r="GY63" s="568"/>
      <c r="GZ63" s="568"/>
      <c r="HA63" s="568"/>
      <c r="HB63" s="568"/>
      <c r="HC63" s="568"/>
      <c r="HD63" s="568"/>
      <c r="HE63" s="568"/>
      <c r="HF63" s="568"/>
      <c r="HG63" s="568"/>
      <c r="HH63" s="568"/>
      <c r="HI63" s="568"/>
      <c r="HJ63" s="568"/>
      <c r="HK63" s="568"/>
      <c r="HL63" s="568"/>
      <c r="HM63" s="568"/>
      <c r="HN63" s="568"/>
      <c r="HO63" s="568"/>
      <c r="HP63" s="568"/>
      <c r="HQ63" s="568"/>
      <c r="HR63" s="568"/>
      <c r="HS63" s="568"/>
      <c r="HT63" s="568"/>
      <c r="HU63" s="568"/>
      <c r="HV63" s="568"/>
      <c r="HW63" s="568"/>
      <c r="HX63" s="568"/>
      <c r="HY63" s="568"/>
      <c r="HZ63" s="568"/>
      <c r="IA63" s="568"/>
      <c r="IB63" s="568"/>
      <c r="IC63" s="568"/>
      <c r="ID63" s="569"/>
    </row>
    <row r="64" spans="1:238" ht="28.5" customHeight="1">
      <c r="A64" s="546"/>
      <c r="B64" s="424"/>
      <c r="C64" s="346"/>
      <c r="D64" s="346"/>
      <c r="E64" s="347"/>
      <c r="F64" s="492" t="s">
        <v>90</v>
      </c>
      <c r="G64" s="493"/>
      <c r="H64" s="493"/>
      <c r="I64" s="493"/>
      <c r="J64" s="493"/>
      <c r="K64" s="493"/>
      <c r="L64" s="493"/>
      <c r="M64" s="493"/>
      <c r="N64" s="493"/>
      <c r="O64" s="493"/>
      <c r="P64" s="493"/>
      <c r="Q64" s="494"/>
      <c r="R64" s="505"/>
      <c r="S64" s="506"/>
      <c r="T64" s="506"/>
      <c r="U64" s="506"/>
      <c r="V64" s="506"/>
      <c r="W64" s="506"/>
      <c r="X64" s="506"/>
      <c r="Y64" s="506"/>
      <c r="Z64" s="506"/>
      <c r="AA64" s="506"/>
      <c r="AB64" s="506"/>
      <c r="AC64" s="506"/>
      <c r="AD64" s="506"/>
      <c r="AE64" s="506"/>
      <c r="AF64" s="506"/>
      <c r="AG64" s="506"/>
      <c r="AH64" s="506"/>
      <c r="AI64" s="506"/>
      <c r="AJ64" s="506"/>
      <c r="AK64" s="506"/>
      <c r="AL64" s="506"/>
      <c r="AM64" s="506"/>
      <c r="AN64" s="506"/>
      <c r="AO64" s="506"/>
      <c r="AP64" s="506"/>
      <c r="AQ64" s="506"/>
      <c r="AR64" s="506"/>
      <c r="AS64" s="506"/>
      <c r="AT64" s="506"/>
      <c r="AU64" s="506"/>
      <c r="AV64" s="506"/>
      <c r="AW64" s="506"/>
      <c r="AX64" s="506"/>
      <c r="AY64" s="506"/>
      <c r="AZ64" s="506"/>
      <c r="BA64" s="506"/>
      <c r="BB64" s="506"/>
      <c r="BC64" s="506"/>
      <c r="BD64" s="506"/>
      <c r="BE64" s="506"/>
      <c r="BF64" s="506"/>
      <c r="BG64" s="506"/>
      <c r="BH64" s="506"/>
      <c r="BI64" s="506"/>
      <c r="BJ64" s="506"/>
      <c r="BK64" s="506"/>
      <c r="BL64" s="506"/>
      <c r="BM64" s="506"/>
      <c r="BN64" s="506"/>
      <c r="BO64" s="506"/>
      <c r="BP64" s="506"/>
      <c r="BQ64" s="506"/>
      <c r="BR64" s="506"/>
      <c r="BS64" s="506"/>
      <c r="BT64" s="506"/>
      <c r="BU64" s="506"/>
      <c r="BV64" s="506"/>
      <c r="BW64" s="506"/>
      <c r="BX64" s="506"/>
      <c r="BY64" s="506"/>
      <c r="BZ64" s="506"/>
      <c r="CA64" s="506"/>
      <c r="CB64" s="506"/>
      <c r="CC64" s="506"/>
      <c r="CD64" s="506"/>
      <c r="CE64" s="506"/>
      <c r="CF64" s="506"/>
      <c r="CG64" s="506"/>
      <c r="CH64" s="506"/>
      <c r="CI64" s="506"/>
      <c r="CJ64" s="506"/>
      <c r="CK64" s="506"/>
      <c r="CL64" s="506"/>
      <c r="CM64" s="506"/>
      <c r="CN64" s="506"/>
      <c r="CO64" s="506"/>
      <c r="CP64" s="506"/>
      <c r="CQ64" s="506"/>
      <c r="CR64" s="506"/>
      <c r="CS64" s="506"/>
      <c r="CT64" s="506"/>
      <c r="CU64" s="506"/>
      <c r="CV64" s="506"/>
      <c r="CW64" s="506"/>
      <c r="CX64" s="506"/>
      <c r="CY64" s="506"/>
      <c r="CZ64" s="506"/>
      <c r="DA64" s="506"/>
      <c r="DB64" s="506"/>
      <c r="DC64" s="506"/>
      <c r="DD64" s="506"/>
      <c r="DE64" s="506"/>
      <c r="DF64" s="506"/>
      <c r="DG64" s="506"/>
      <c r="DH64" s="506"/>
      <c r="DI64" s="506"/>
      <c r="DJ64" s="506"/>
      <c r="DK64" s="506"/>
      <c r="DL64" s="506"/>
      <c r="DM64" s="506"/>
      <c r="DN64" s="507"/>
      <c r="DO64" s="511"/>
      <c r="DP64" s="47"/>
      <c r="DQ64" s="571"/>
      <c r="DR64" s="424"/>
      <c r="DS64" s="346"/>
      <c r="DT64" s="346"/>
      <c r="DU64" s="347"/>
      <c r="DV64" s="492" t="s">
        <v>90</v>
      </c>
      <c r="DW64" s="493"/>
      <c r="DX64" s="493"/>
      <c r="DY64" s="493"/>
      <c r="DZ64" s="493"/>
      <c r="EA64" s="493"/>
      <c r="EB64" s="493"/>
      <c r="EC64" s="493"/>
      <c r="ED64" s="493"/>
      <c r="EE64" s="493"/>
      <c r="EF64" s="493"/>
      <c r="EG64" s="494"/>
      <c r="EH64" s="508" t="str">
        <f>IF(R64="","",R64)</f>
        <v/>
      </c>
      <c r="EI64" s="509"/>
      <c r="EJ64" s="509"/>
      <c r="EK64" s="509"/>
      <c r="EL64" s="509"/>
      <c r="EM64" s="509"/>
      <c r="EN64" s="509"/>
      <c r="EO64" s="509"/>
      <c r="EP64" s="509"/>
      <c r="EQ64" s="509"/>
      <c r="ER64" s="509"/>
      <c r="ES64" s="509"/>
      <c r="ET64" s="509"/>
      <c r="EU64" s="509"/>
      <c r="EV64" s="509"/>
      <c r="EW64" s="509"/>
      <c r="EX64" s="509"/>
      <c r="EY64" s="509"/>
      <c r="EZ64" s="509"/>
      <c r="FA64" s="509"/>
      <c r="FB64" s="509"/>
      <c r="FC64" s="509"/>
      <c r="FD64" s="509"/>
      <c r="FE64" s="509"/>
      <c r="FF64" s="509"/>
      <c r="FG64" s="509"/>
      <c r="FH64" s="509"/>
      <c r="FI64" s="509"/>
      <c r="FJ64" s="509"/>
      <c r="FK64" s="509"/>
      <c r="FL64" s="509"/>
      <c r="FM64" s="509"/>
      <c r="FN64" s="509"/>
      <c r="FO64" s="509"/>
      <c r="FP64" s="509"/>
      <c r="FQ64" s="509"/>
      <c r="FR64" s="509"/>
      <c r="FS64" s="509"/>
      <c r="FT64" s="509"/>
      <c r="FU64" s="509"/>
      <c r="FV64" s="509"/>
      <c r="FW64" s="509"/>
      <c r="FX64" s="509"/>
      <c r="FY64" s="509"/>
      <c r="FZ64" s="509"/>
      <c r="GA64" s="509"/>
      <c r="GB64" s="509"/>
      <c r="GC64" s="509"/>
      <c r="GD64" s="509"/>
      <c r="GE64" s="509"/>
      <c r="GF64" s="509"/>
      <c r="GG64" s="509"/>
      <c r="GH64" s="509"/>
      <c r="GI64" s="509"/>
      <c r="GJ64" s="509"/>
      <c r="GK64" s="509"/>
      <c r="GL64" s="509"/>
      <c r="GM64" s="509"/>
      <c r="GN64" s="509"/>
      <c r="GO64" s="509"/>
      <c r="GP64" s="509"/>
      <c r="GQ64" s="509"/>
      <c r="GR64" s="509"/>
      <c r="GS64" s="509"/>
      <c r="GT64" s="509"/>
      <c r="GU64" s="509"/>
      <c r="GV64" s="509"/>
      <c r="GW64" s="509"/>
      <c r="GX64" s="509"/>
      <c r="GY64" s="509"/>
      <c r="GZ64" s="509"/>
      <c r="HA64" s="509"/>
      <c r="HB64" s="509"/>
      <c r="HC64" s="509"/>
      <c r="HD64" s="509"/>
      <c r="HE64" s="509"/>
      <c r="HF64" s="509"/>
      <c r="HG64" s="509"/>
      <c r="HH64" s="509"/>
      <c r="HI64" s="509"/>
      <c r="HJ64" s="509"/>
      <c r="HK64" s="509"/>
      <c r="HL64" s="509"/>
      <c r="HM64" s="509"/>
      <c r="HN64" s="509"/>
      <c r="HO64" s="509"/>
      <c r="HP64" s="509"/>
      <c r="HQ64" s="509"/>
      <c r="HR64" s="509"/>
      <c r="HS64" s="509"/>
      <c r="HT64" s="509"/>
      <c r="HU64" s="509"/>
      <c r="HV64" s="509"/>
      <c r="HW64" s="509"/>
      <c r="HX64" s="509"/>
      <c r="HY64" s="509"/>
      <c r="HZ64" s="509"/>
      <c r="IA64" s="509"/>
      <c r="IB64" s="509"/>
      <c r="IC64" s="509"/>
      <c r="ID64" s="510"/>
    </row>
    <row r="65" spans="1:238" ht="24.75" customHeight="1">
      <c r="A65" s="546"/>
      <c r="B65" s="348"/>
      <c r="C65" s="349"/>
      <c r="D65" s="349"/>
      <c r="E65" s="147"/>
      <c r="F65" s="495" t="s">
        <v>91</v>
      </c>
      <c r="G65" s="496"/>
      <c r="H65" s="496"/>
      <c r="I65" s="496"/>
      <c r="J65" s="496"/>
      <c r="K65" s="496"/>
      <c r="L65" s="496"/>
      <c r="M65" s="496"/>
      <c r="N65" s="496"/>
      <c r="O65" s="496"/>
      <c r="P65" s="496"/>
      <c r="Q65" s="497"/>
      <c r="R65" s="505"/>
      <c r="S65" s="506"/>
      <c r="T65" s="506"/>
      <c r="U65" s="506"/>
      <c r="V65" s="506"/>
      <c r="W65" s="506"/>
      <c r="X65" s="506"/>
      <c r="Y65" s="506"/>
      <c r="Z65" s="506"/>
      <c r="AA65" s="506"/>
      <c r="AB65" s="506"/>
      <c r="AC65" s="506"/>
      <c r="AD65" s="506"/>
      <c r="AE65" s="506"/>
      <c r="AF65" s="506"/>
      <c r="AG65" s="506"/>
      <c r="AH65" s="506"/>
      <c r="AI65" s="506"/>
      <c r="AJ65" s="506"/>
      <c r="AK65" s="506"/>
      <c r="AL65" s="506"/>
      <c r="AM65" s="506"/>
      <c r="AN65" s="506"/>
      <c r="AO65" s="506"/>
      <c r="AP65" s="506"/>
      <c r="AQ65" s="506"/>
      <c r="AR65" s="506"/>
      <c r="AS65" s="506"/>
      <c r="AT65" s="506"/>
      <c r="AU65" s="506"/>
      <c r="AV65" s="506"/>
      <c r="AW65" s="506"/>
      <c r="AX65" s="506"/>
      <c r="AY65" s="506"/>
      <c r="AZ65" s="506"/>
      <c r="BA65" s="506"/>
      <c r="BB65" s="506"/>
      <c r="BC65" s="506"/>
      <c r="BD65" s="506"/>
      <c r="BE65" s="506"/>
      <c r="BF65" s="506"/>
      <c r="BG65" s="506"/>
      <c r="BH65" s="506"/>
      <c r="BI65" s="506"/>
      <c r="BJ65" s="506"/>
      <c r="BK65" s="506"/>
      <c r="BL65" s="506"/>
      <c r="BM65" s="506"/>
      <c r="BN65" s="506"/>
      <c r="BO65" s="506"/>
      <c r="BP65" s="506"/>
      <c r="BQ65" s="506"/>
      <c r="BR65" s="506"/>
      <c r="BS65" s="506"/>
      <c r="BT65" s="506"/>
      <c r="BU65" s="506"/>
      <c r="BV65" s="506"/>
      <c r="BW65" s="506"/>
      <c r="BX65" s="506"/>
      <c r="BY65" s="506"/>
      <c r="BZ65" s="506"/>
      <c r="CA65" s="506"/>
      <c r="CB65" s="32" t="s">
        <v>92</v>
      </c>
      <c r="CC65" s="32"/>
      <c r="CD65" s="32"/>
      <c r="CE65" s="32"/>
      <c r="CF65" s="32"/>
      <c r="CG65" s="32"/>
      <c r="CH65" s="521"/>
      <c r="CI65" s="521"/>
      <c r="CJ65" s="521"/>
      <c r="CK65" s="521"/>
      <c r="CL65" s="521"/>
      <c r="CM65" s="521"/>
      <c r="CN65" s="521"/>
      <c r="CO65" s="521"/>
      <c r="CP65" s="521"/>
      <c r="CQ65" s="521"/>
      <c r="CR65" s="521"/>
      <c r="CS65" s="521"/>
      <c r="CT65" s="521"/>
      <c r="CU65" s="521"/>
      <c r="CV65" s="521"/>
      <c r="CW65" s="521"/>
      <c r="CX65" s="521"/>
      <c r="CY65" s="521"/>
      <c r="CZ65" s="521"/>
      <c r="DA65" s="521"/>
      <c r="DB65" s="521"/>
      <c r="DC65" s="521"/>
      <c r="DD65" s="521"/>
      <c r="DE65" s="521"/>
      <c r="DF65" s="521"/>
      <c r="DG65" s="521"/>
      <c r="DH65" s="521"/>
      <c r="DI65" s="521"/>
      <c r="DJ65" s="521"/>
      <c r="DK65" s="521"/>
      <c r="DL65" s="521"/>
      <c r="DM65" s="521"/>
      <c r="DN65" s="227"/>
      <c r="DO65" s="511"/>
      <c r="DP65" s="47"/>
      <c r="DQ65" s="571"/>
      <c r="DR65" s="348"/>
      <c r="DS65" s="349"/>
      <c r="DT65" s="349"/>
      <c r="DU65" s="147"/>
      <c r="DV65" s="495" t="s">
        <v>91</v>
      </c>
      <c r="DW65" s="496"/>
      <c r="DX65" s="496"/>
      <c r="DY65" s="496"/>
      <c r="DZ65" s="496"/>
      <c r="EA65" s="496"/>
      <c r="EB65" s="496"/>
      <c r="EC65" s="496"/>
      <c r="ED65" s="496"/>
      <c r="EE65" s="496"/>
      <c r="EF65" s="496"/>
      <c r="EG65" s="497"/>
      <c r="EH65" s="508" t="str">
        <f>IF(R65="","",R65)</f>
        <v/>
      </c>
      <c r="EI65" s="509"/>
      <c r="EJ65" s="509"/>
      <c r="EK65" s="509"/>
      <c r="EL65" s="509"/>
      <c r="EM65" s="509"/>
      <c r="EN65" s="509"/>
      <c r="EO65" s="509"/>
      <c r="EP65" s="509"/>
      <c r="EQ65" s="509"/>
      <c r="ER65" s="509"/>
      <c r="ES65" s="509"/>
      <c r="ET65" s="509"/>
      <c r="EU65" s="509"/>
      <c r="EV65" s="509"/>
      <c r="EW65" s="509"/>
      <c r="EX65" s="509"/>
      <c r="EY65" s="509"/>
      <c r="EZ65" s="509"/>
      <c r="FA65" s="509"/>
      <c r="FB65" s="509"/>
      <c r="FC65" s="509"/>
      <c r="FD65" s="509"/>
      <c r="FE65" s="509"/>
      <c r="FF65" s="509"/>
      <c r="FG65" s="509"/>
      <c r="FH65" s="509"/>
      <c r="FI65" s="509"/>
      <c r="FJ65" s="509"/>
      <c r="FK65" s="509"/>
      <c r="FL65" s="509"/>
      <c r="FM65" s="509"/>
      <c r="FN65" s="509"/>
      <c r="FO65" s="509"/>
      <c r="FP65" s="509"/>
      <c r="FQ65" s="509"/>
      <c r="FR65" s="509"/>
      <c r="FS65" s="509"/>
      <c r="FT65" s="509"/>
      <c r="FU65" s="509"/>
      <c r="FV65" s="509"/>
      <c r="FW65" s="509"/>
      <c r="FX65" s="509"/>
      <c r="FY65" s="509"/>
      <c r="FZ65" s="509"/>
      <c r="GA65" s="509"/>
      <c r="GB65" s="509"/>
      <c r="GC65" s="509"/>
      <c r="GD65" s="509"/>
      <c r="GE65" s="509"/>
      <c r="GF65" s="509"/>
      <c r="GG65" s="509"/>
      <c r="GH65" s="509"/>
      <c r="GI65" s="509"/>
      <c r="GJ65" s="509"/>
      <c r="GK65" s="509"/>
      <c r="GL65" s="509"/>
      <c r="GM65" s="509"/>
      <c r="GN65" s="509"/>
      <c r="GO65" s="509"/>
      <c r="GP65" s="509"/>
      <c r="GQ65" s="509"/>
      <c r="GR65" s="32" t="s">
        <v>92</v>
      </c>
      <c r="GS65" s="32"/>
      <c r="GT65" s="32"/>
      <c r="GU65" s="32"/>
      <c r="GV65" s="32"/>
      <c r="GW65" s="32"/>
      <c r="GX65" s="528" t="str">
        <f>IF(CH65="","",CH65)</f>
        <v/>
      </c>
      <c r="GY65" s="528"/>
      <c r="GZ65" s="528"/>
      <c r="HA65" s="528"/>
      <c r="HB65" s="528"/>
      <c r="HC65" s="528"/>
      <c r="HD65" s="528"/>
      <c r="HE65" s="528"/>
      <c r="HF65" s="528"/>
      <c r="HG65" s="528"/>
      <c r="HH65" s="528"/>
      <c r="HI65" s="528"/>
      <c r="HJ65" s="528"/>
      <c r="HK65" s="528"/>
      <c r="HL65" s="528"/>
      <c r="HM65" s="528"/>
      <c r="HN65" s="528"/>
      <c r="HO65" s="528"/>
      <c r="HP65" s="528"/>
      <c r="HQ65" s="528"/>
      <c r="HR65" s="528"/>
      <c r="HS65" s="528"/>
      <c r="HT65" s="528"/>
      <c r="HU65" s="528"/>
      <c r="HV65" s="528"/>
      <c r="HW65" s="528"/>
      <c r="HX65" s="528"/>
      <c r="HY65" s="528"/>
      <c r="HZ65" s="528"/>
      <c r="IA65" s="528"/>
      <c r="IB65" s="528"/>
      <c r="IC65" s="528"/>
      <c r="ID65" s="529"/>
    </row>
    <row r="66" spans="1:238" ht="13.5">
      <c r="B66" s="50" t="s">
        <v>94</v>
      </c>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571"/>
      <c r="DR66" s="522"/>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row>
    <row r="70" spans="1:238">
      <c r="E70" s="1">
        <v>0</v>
      </c>
      <c r="DU70" s="1">
        <v>0</v>
      </c>
    </row>
    <row r="72" spans="1:238" ht="13.5">
      <c r="R72" s="31" t="s">
        <v>97</v>
      </c>
      <c r="S72" s="32"/>
      <c r="T72" s="32"/>
      <c r="U72" s="32"/>
      <c r="V72" s="32"/>
      <c r="W72" s="32"/>
      <c r="X72" s="32"/>
      <c r="Y72" s="32"/>
      <c r="Z72" s="32"/>
      <c r="AA72" s="32"/>
      <c r="AB72" s="32"/>
      <c r="AC72" s="32"/>
      <c r="AD72" s="32"/>
      <c r="AE72" s="33"/>
      <c r="AF72" s="31">
        <f>IF(Q29&gt;=80001,40000,ROUNDUP(IF(Q29&gt;40000,Q29/4+20000,IF(Q29&gt;20000,Q29/2+10000,Q29)),0))</f>
        <v>0</v>
      </c>
      <c r="AG72" s="32"/>
      <c r="AH72" s="32"/>
      <c r="AI72" s="32"/>
      <c r="AJ72" s="32"/>
      <c r="AK72" s="32"/>
      <c r="AL72" s="32"/>
      <c r="AM72" s="32"/>
      <c r="AN72" s="32"/>
      <c r="AO72" s="32"/>
      <c r="AP72" s="32"/>
      <c r="AQ72" s="33"/>
      <c r="AT72" s="31" t="s">
        <v>99</v>
      </c>
      <c r="AU72" s="32"/>
      <c r="AV72" s="32"/>
      <c r="AW72" s="32"/>
      <c r="AX72" s="32"/>
      <c r="AY72" s="32"/>
      <c r="AZ72" s="32"/>
      <c r="BA72" s="32"/>
      <c r="BB72" s="32"/>
      <c r="BC72" s="32"/>
      <c r="BD72" s="32"/>
      <c r="BE72" s="32"/>
      <c r="BF72" s="32"/>
      <c r="BG72" s="32"/>
      <c r="BH72" s="32"/>
      <c r="BI72" s="32"/>
      <c r="BJ72" s="33"/>
      <c r="BK72" s="31">
        <f>IF(CE29&gt;=80001,40000,ROUNDUP(IF(CE29&gt;80000,40000,IF(CE29&gt;40000,CE29/4+20000,IF(CE29&gt;20000,CE29/2+10000,CE29))),0))</f>
        <v>0</v>
      </c>
      <c r="BL72" s="32"/>
      <c r="BM72" s="32"/>
      <c r="BN72" s="32"/>
      <c r="BO72" s="32"/>
      <c r="BP72" s="32"/>
      <c r="BQ72" s="32"/>
      <c r="BR72" s="32"/>
      <c r="BS72" s="32"/>
      <c r="BT72" s="32"/>
      <c r="BU72" s="32"/>
      <c r="BV72" s="32"/>
      <c r="BW72" s="32"/>
      <c r="BX72" s="32"/>
      <c r="BY72" s="33"/>
    </row>
    <row r="73" spans="1:238" ht="11.25" customHeight="1">
      <c r="R73" s="31" t="s">
        <v>96</v>
      </c>
      <c r="S73" s="32"/>
      <c r="T73" s="32"/>
      <c r="U73" s="32"/>
      <c r="V73" s="32"/>
      <c r="W73" s="32"/>
      <c r="X73" s="32"/>
      <c r="Y73" s="32"/>
      <c r="Z73" s="32"/>
      <c r="AA73" s="32"/>
      <c r="AB73" s="32"/>
      <c r="AC73" s="32"/>
      <c r="AD73" s="32"/>
      <c r="AE73" s="33"/>
      <c r="AF73" s="31">
        <f>IF(AM29&gt;=100001,50000,ROUNDUP(IF(AM29&gt;50000,AM29/4+25000,IF(AM29&gt;25000,AM29/2+12500,AM29)),0))</f>
        <v>0</v>
      </c>
      <c r="AG73" s="32"/>
      <c r="AH73" s="32"/>
      <c r="AI73" s="32"/>
      <c r="AJ73" s="32"/>
      <c r="AK73" s="32"/>
      <c r="AL73" s="32"/>
      <c r="AM73" s="32"/>
      <c r="AN73" s="32"/>
      <c r="AO73" s="32"/>
      <c r="AP73" s="32"/>
      <c r="AQ73" s="33"/>
      <c r="AT73" s="31" t="s">
        <v>101</v>
      </c>
      <c r="AU73" s="32"/>
      <c r="AV73" s="32"/>
      <c r="AW73" s="32"/>
      <c r="AX73" s="32"/>
      <c r="AY73" s="32"/>
      <c r="AZ73" s="32"/>
      <c r="BA73" s="32"/>
      <c r="BB73" s="32"/>
      <c r="BC73" s="32"/>
      <c r="BD73" s="32"/>
      <c r="BE73" s="32"/>
      <c r="BF73" s="32"/>
      <c r="BG73" s="32"/>
      <c r="BH73" s="32"/>
      <c r="BI73" s="32"/>
      <c r="BJ73" s="33"/>
      <c r="BK73" s="31">
        <f>IF(DA29&gt;=100001,50000,ROUNDUP(IF(DA29&gt;50000,DA29/4+25000,IF(DA29&gt;25000,DA29/2+12500,DA29)),0))</f>
        <v>0</v>
      </c>
      <c r="BL73" s="32"/>
      <c r="BM73" s="32"/>
      <c r="BN73" s="32"/>
      <c r="BO73" s="32"/>
      <c r="BP73" s="32"/>
      <c r="BQ73" s="32"/>
      <c r="BR73" s="32"/>
      <c r="BS73" s="32"/>
      <c r="BT73" s="32"/>
      <c r="BU73" s="32"/>
      <c r="BV73" s="32"/>
      <c r="BW73" s="32"/>
      <c r="BX73" s="32"/>
      <c r="BY73" s="33"/>
    </row>
    <row r="74" spans="1:238" ht="11.25" customHeight="1">
      <c r="R74" s="31" t="s">
        <v>98</v>
      </c>
      <c r="S74" s="32"/>
      <c r="T74" s="32"/>
      <c r="U74" s="32"/>
      <c r="V74" s="32"/>
      <c r="W74" s="32"/>
      <c r="X74" s="32"/>
      <c r="Y74" s="32"/>
      <c r="Z74" s="32"/>
      <c r="AA74" s="32"/>
      <c r="AB74" s="32"/>
      <c r="AC74" s="32"/>
      <c r="AD74" s="32"/>
      <c r="AE74" s="33"/>
      <c r="AF74" s="31">
        <f>IF(AF72+AF73&gt;40000,40000,AF72+AF73)</f>
        <v>0</v>
      </c>
      <c r="AG74" s="32"/>
      <c r="AH74" s="32"/>
      <c r="AI74" s="32"/>
      <c r="AJ74" s="32"/>
      <c r="AK74" s="32"/>
      <c r="AL74" s="32"/>
      <c r="AM74" s="32"/>
      <c r="AN74" s="32"/>
      <c r="AO74" s="32"/>
      <c r="AP74" s="32"/>
      <c r="AQ74" s="33"/>
      <c r="AT74" s="31" t="s">
        <v>98</v>
      </c>
      <c r="AU74" s="32"/>
      <c r="AV74" s="32"/>
      <c r="AW74" s="32"/>
      <c r="AX74" s="32"/>
      <c r="AY74" s="32"/>
      <c r="AZ74" s="32"/>
      <c r="BA74" s="32"/>
      <c r="BB74" s="32"/>
      <c r="BC74" s="32"/>
      <c r="BD74" s="32"/>
      <c r="BE74" s="32"/>
      <c r="BF74" s="32"/>
      <c r="BG74" s="32"/>
      <c r="BH74" s="32"/>
      <c r="BI74" s="32"/>
      <c r="BJ74" s="33"/>
      <c r="BK74" s="31">
        <f>IF(BK72+BK73&gt;40000,40000,BK72+BK73)</f>
        <v>0</v>
      </c>
      <c r="BL74" s="32"/>
      <c r="BM74" s="32"/>
      <c r="BN74" s="32"/>
      <c r="BO74" s="32"/>
      <c r="BP74" s="32"/>
      <c r="BQ74" s="32"/>
      <c r="BR74" s="32"/>
      <c r="BS74" s="32"/>
      <c r="BT74" s="32"/>
      <c r="BU74" s="32"/>
      <c r="BV74" s="32"/>
      <c r="BW74" s="32"/>
      <c r="BX74" s="32"/>
      <c r="BY74" s="33"/>
    </row>
    <row r="75" spans="1:238" ht="13.5">
      <c r="R75" s="31" t="s">
        <v>102</v>
      </c>
      <c r="S75" s="32"/>
      <c r="T75" s="32"/>
      <c r="U75" s="32"/>
      <c r="V75" s="32"/>
      <c r="W75" s="32"/>
      <c r="X75" s="32"/>
      <c r="Y75" s="32"/>
      <c r="Z75" s="32"/>
      <c r="AA75" s="32"/>
      <c r="AB75" s="32"/>
      <c r="AC75" s="32"/>
      <c r="AD75" s="32"/>
      <c r="AE75" s="33"/>
      <c r="AF75" s="31">
        <f>MAX(AF72:AQ74)</f>
        <v>0</v>
      </c>
      <c r="AG75" s="32"/>
      <c r="AH75" s="32"/>
      <c r="AI75" s="32"/>
      <c r="AJ75" s="32"/>
      <c r="AK75" s="32"/>
      <c r="AL75" s="32"/>
      <c r="AM75" s="32"/>
      <c r="AN75" s="32"/>
      <c r="AO75" s="32"/>
      <c r="AP75" s="32"/>
      <c r="AQ75" s="33"/>
      <c r="AT75" s="31" t="s">
        <v>102</v>
      </c>
      <c r="AU75" s="32"/>
      <c r="AV75" s="32"/>
      <c r="AW75" s="32"/>
      <c r="AX75" s="32"/>
      <c r="AY75" s="32"/>
      <c r="AZ75" s="32"/>
      <c r="BA75" s="32"/>
      <c r="BB75" s="32"/>
      <c r="BC75" s="32"/>
      <c r="BD75" s="32"/>
      <c r="BE75" s="32"/>
      <c r="BF75" s="32"/>
      <c r="BG75" s="32"/>
      <c r="BH75" s="32"/>
      <c r="BI75" s="32"/>
      <c r="BJ75" s="33"/>
      <c r="BK75" s="31">
        <f>MAX(BK72:BY74)</f>
        <v>0</v>
      </c>
      <c r="BL75" s="32"/>
      <c r="BM75" s="32"/>
      <c r="BN75" s="32"/>
      <c r="BO75" s="32"/>
      <c r="BP75" s="32"/>
      <c r="BQ75" s="32"/>
      <c r="BR75" s="32"/>
      <c r="BS75" s="32"/>
      <c r="BT75" s="32"/>
      <c r="BU75" s="32"/>
      <c r="BV75" s="32"/>
      <c r="BW75" s="32"/>
      <c r="BX75" s="32"/>
      <c r="BY75" s="33"/>
    </row>
    <row r="76" spans="1:238" ht="13.5">
      <c r="AF76" s="522"/>
      <c r="AG76" s="9"/>
      <c r="AH76" s="9"/>
      <c r="AI76" s="9"/>
      <c r="AJ76" s="9"/>
      <c r="AK76" s="9"/>
      <c r="AL76" s="9"/>
      <c r="AM76" s="9"/>
      <c r="AN76" s="9"/>
      <c r="AO76" s="9"/>
      <c r="AP76" s="9"/>
      <c r="AQ76" s="9"/>
    </row>
    <row r="77" spans="1:238" ht="13.5">
      <c r="R77" s="209" t="s">
        <v>131</v>
      </c>
      <c r="S77" s="210"/>
      <c r="T77" s="210"/>
      <c r="U77" s="210"/>
      <c r="V77" s="210"/>
      <c r="W77" s="210"/>
      <c r="X77" s="210"/>
      <c r="Y77" s="210"/>
      <c r="Z77" s="210"/>
      <c r="AA77" s="210"/>
      <c r="AB77" s="210"/>
      <c r="AC77" s="210"/>
      <c r="AD77" s="210"/>
      <c r="AE77" s="524"/>
      <c r="AF77" s="31">
        <f>IF(T21="　 ",0,T21)</f>
        <v>0</v>
      </c>
      <c r="AG77" s="32"/>
      <c r="AH77" s="32"/>
      <c r="AI77" s="32"/>
      <c r="AJ77" s="32"/>
      <c r="AK77" s="32"/>
      <c r="AL77" s="32"/>
      <c r="AM77" s="32"/>
      <c r="AN77" s="32"/>
      <c r="AO77" s="32"/>
      <c r="AP77" s="32"/>
      <c r="AQ77" s="33"/>
      <c r="AT77" s="31" t="s">
        <v>100</v>
      </c>
      <c r="AU77" s="32"/>
      <c r="AV77" s="32"/>
      <c r="AW77" s="32"/>
      <c r="AX77" s="32"/>
      <c r="AY77" s="32"/>
      <c r="AZ77" s="32"/>
      <c r="BA77" s="32"/>
      <c r="BB77" s="32"/>
      <c r="BC77" s="32"/>
      <c r="BD77" s="32"/>
      <c r="BE77" s="32"/>
      <c r="BF77" s="32"/>
      <c r="BG77" s="32"/>
      <c r="BH77" s="32"/>
      <c r="BI77" s="32"/>
      <c r="BJ77" s="33"/>
      <c r="BK77" s="31">
        <f>IF(BI29&gt;=80001,40000,IF(BI29&gt;=80001,40000,ROUNDUP(IF(BI29&gt;80000,40000,IF(BI29&gt;40000,BI29/4+20000,IF(BI29&gt;20000,BI29/2+10000,BI29))),0)))</f>
        <v>0</v>
      </c>
      <c r="BL77" s="32"/>
      <c r="BM77" s="32"/>
      <c r="BN77" s="32"/>
      <c r="BO77" s="32"/>
      <c r="BP77" s="32"/>
      <c r="BQ77" s="32"/>
      <c r="BR77" s="32"/>
      <c r="BS77" s="32"/>
      <c r="BT77" s="32"/>
      <c r="BU77" s="32"/>
      <c r="BV77" s="32"/>
      <c r="BW77" s="32"/>
      <c r="BX77" s="32"/>
      <c r="BY77" s="33"/>
    </row>
    <row r="78" spans="1:238" ht="13.5">
      <c r="AF78" s="523"/>
      <c r="AG78" s="44"/>
      <c r="AH78" s="44"/>
      <c r="AI78" s="44"/>
      <c r="AJ78" s="44"/>
      <c r="AK78" s="44"/>
      <c r="AL78" s="44"/>
      <c r="AM78" s="44"/>
      <c r="AN78" s="44"/>
      <c r="AO78" s="44"/>
      <c r="AP78" s="44"/>
      <c r="AQ78" s="44"/>
      <c r="AT78" s="31" t="s">
        <v>139</v>
      </c>
      <c r="AU78" s="32"/>
      <c r="AV78" s="32"/>
      <c r="AW78" s="32"/>
      <c r="AX78" s="32"/>
      <c r="AY78" s="32"/>
      <c r="AZ78" s="32"/>
      <c r="BA78" s="32"/>
      <c r="BB78" s="32"/>
      <c r="BC78" s="32"/>
      <c r="BD78" s="32"/>
      <c r="BE78" s="32"/>
      <c r="BF78" s="32"/>
      <c r="BG78" s="32"/>
      <c r="BH78" s="32"/>
      <c r="BI78" s="32"/>
      <c r="BJ78" s="33"/>
      <c r="BK78" s="31">
        <f>IF(AF75+BK75+BK77=0,0,IF(AF75+BK75+BK77&gt;120000,120000,AF75+BK75+BK77))</f>
        <v>0</v>
      </c>
      <c r="BL78" s="32"/>
      <c r="BM78" s="32"/>
      <c r="BN78" s="32"/>
      <c r="BO78" s="32"/>
      <c r="BP78" s="32"/>
      <c r="BQ78" s="32"/>
      <c r="BR78" s="32"/>
      <c r="BS78" s="32"/>
      <c r="BT78" s="32"/>
      <c r="BU78" s="32"/>
      <c r="BV78" s="32"/>
      <c r="BW78" s="32"/>
      <c r="BX78" s="32"/>
      <c r="BY78" s="33"/>
    </row>
    <row r="79" spans="1:238" ht="13.5">
      <c r="R79" s="31" t="s">
        <v>103</v>
      </c>
      <c r="S79" s="32"/>
      <c r="T79" s="32"/>
      <c r="U79" s="32"/>
      <c r="V79" s="32"/>
      <c r="W79" s="32"/>
      <c r="X79" s="32"/>
      <c r="Y79" s="32"/>
      <c r="Z79" s="32"/>
      <c r="AA79" s="32"/>
      <c r="AB79" s="32"/>
      <c r="AC79" s="32"/>
      <c r="AD79" s="32"/>
      <c r="AE79" s="33"/>
      <c r="AF79" s="31">
        <f>IF(V62="〇",400000,0)</f>
        <v>0</v>
      </c>
      <c r="AG79" s="32"/>
      <c r="AH79" s="32"/>
      <c r="AI79" s="32"/>
      <c r="AJ79" s="32"/>
      <c r="AK79" s="32"/>
      <c r="AL79" s="32"/>
      <c r="AM79" s="32"/>
      <c r="AN79" s="32"/>
      <c r="AO79" s="32"/>
      <c r="AP79" s="32"/>
      <c r="AQ79" s="33"/>
      <c r="AT79" s="31" t="s">
        <v>112</v>
      </c>
      <c r="AU79" s="32"/>
      <c r="AV79" s="32"/>
      <c r="AW79" s="32"/>
      <c r="AX79" s="32"/>
      <c r="AY79" s="32"/>
      <c r="AZ79" s="32"/>
      <c r="BA79" s="32"/>
      <c r="BB79" s="32"/>
      <c r="BC79" s="32"/>
      <c r="BD79" s="32"/>
      <c r="BE79" s="32"/>
      <c r="BF79" s="32"/>
      <c r="BG79" s="32"/>
      <c r="BH79" s="32"/>
      <c r="BI79" s="32"/>
      <c r="BJ79" s="33"/>
      <c r="BK79" s="31">
        <f>IF(AQ21="　",0,AQ21*630000)</f>
        <v>0</v>
      </c>
      <c r="BL79" s="32"/>
      <c r="BM79" s="32"/>
      <c r="BN79" s="32"/>
      <c r="BO79" s="32"/>
      <c r="BP79" s="32"/>
      <c r="BQ79" s="32"/>
      <c r="BR79" s="32"/>
      <c r="BS79" s="32"/>
      <c r="BT79" s="32"/>
      <c r="BU79" s="32"/>
      <c r="BV79" s="32"/>
      <c r="BW79" s="32"/>
      <c r="BX79" s="32"/>
      <c r="BY79" s="33"/>
    </row>
    <row r="80" spans="1:238" ht="13.5">
      <c r="R80" s="31" t="s">
        <v>104</v>
      </c>
      <c r="S80" s="32"/>
      <c r="T80" s="32"/>
      <c r="U80" s="32"/>
      <c r="V80" s="32"/>
      <c r="W80" s="32"/>
      <c r="X80" s="32"/>
      <c r="Y80" s="32"/>
      <c r="Z80" s="32"/>
      <c r="AA80" s="32"/>
      <c r="AB80" s="32"/>
      <c r="AC80" s="32"/>
      <c r="AD80" s="32"/>
      <c r="AE80" s="33"/>
      <c r="AF80" s="31">
        <f>IF(Z62="〇",270000,0)</f>
        <v>0</v>
      </c>
      <c r="AG80" s="32"/>
      <c r="AH80" s="32"/>
      <c r="AI80" s="32"/>
      <c r="AJ80" s="32"/>
      <c r="AK80" s="32"/>
      <c r="AL80" s="32"/>
      <c r="AM80" s="32"/>
      <c r="AN80" s="32"/>
      <c r="AO80" s="32"/>
      <c r="AP80" s="32"/>
      <c r="AQ80" s="33"/>
      <c r="AT80" s="31" t="s">
        <v>111</v>
      </c>
      <c r="AU80" s="32"/>
      <c r="AV80" s="32"/>
      <c r="AW80" s="32"/>
      <c r="AX80" s="32"/>
      <c r="AY80" s="32"/>
      <c r="AZ80" s="32"/>
      <c r="BA80" s="32"/>
      <c r="BB80" s="32"/>
      <c r="BC80" s="32"/>
      <c r="BD80" s="32"/>
      <c r="BE80" s="32"/>
      <c r="BF80" s="32"/>
      <c r="BG80" s="32"/>
      <c r="BH80" s="32"/>
      <c r="BI80" s="32"/>
      <c r="BJ80" s="33"/>
      <c r="BK80" s="31">
        <f>IF(AX21="　",0,AX21*630000)</f>
        <v>0</v>
      </c>
      <c r="BL80" s="32"/>
      <c r="BM80" s="32"/>
      <c r="BN80" s="32"/>
      <c r="BO80" s="32"/>
      <c r="BP80" s="32"/>
      <c r="BQ80" s="32"/>
      <c r="BR80" s="32"/>
      <c r="BS80" s="32"/>
      <c r="BT80" s="32"/>
      <c r="BU80" s="32"/>
      <c r="BV80" s="32"/>
      <c r="BW80" s="32"/>
      <c r="BX80" s="32"/>
      <c r="BY80" s="33"/>
    </row>
    <row r="81" spans="18:77" ht="13.5">
      <c r="R81" s="31" t="s">
        <v>105</v>
      </c>
      <c r="S81" s="32"/>
      <c r="T81" s="32"/>
      <c r="U81" s="32"/>
      <c r="V81" s="32"/>
      <c r="W81" s="32"/>
      <c r="X81" s="32"/>
      <c r="Y81" s="32"/>
      <c r="Z81" s="32"/>
      <c r="AA81" s="32"/>
      <c r="AB81" s="32"/>
      <c r="AC81" s="32"/>
      <c r="AD81" s="32"/>
      <c r="AE81" s="33"/>
      <c r="AF81" s="31">
        <f>IF(AD62="〇",270000,0)</f>
        <v>0</v>
      </c>
      <c r="AG81" s="32"/>
      <c r="AH81" s="32"/>
      <c r="AI81" s="32"/>
      <c r="AJ81" s="32"/>
      <c r="AK81" s="32"/>
      <c r="AL81" s="32"/>
      <c r="AM81" s="32"/>
      <c r="AN81" s="32"/>
      <c r="AO81" s="32"/>
      <c r="AP81" s="32"/>
      <c r="AQ81" s="33"/>
      <c r="AT81" s="31" t="s">
        <v>113</v>
      </c>
      <c r="AU81" s="32"/>
      <c r="AV81" s="32"/>
      <c r="AW81" s="32"/>
      <c r="AX81" s="32"/>
      <c r="AY81" s="32"/>
      <c r="AZ81" s="32"/>
      <c r="BA81" s="32"/>
      <c r="BB81" s="32"/>
      <c r="BC81" s="32"/>
      <c r="BD81" s="32"/>
      <c r="BE81" s="32"/>
      <c r="BF81" s="32"/>
      <c r="BG81" s="32"/>
      <c r="BH81" s="32"/>
      <c r="BI81" s="32"/>
      <c r="BJ81" s="33"/>
      <c r="BK81" s="31">
        <f>IF(BB21="　",0,BB21*100000)</f>
        <v>0</v>
      </c>
      <c r="BL81" s="32"/>
      <c r="BM81" s="32"/>
      <c r="BN81" s="32"/>
      <c r="BO81" s="32"/>
      <c r="BP81" s="32"/>
      <c r="BQ81" s="32"/>
      <c r="BR81" s="32"/>
      <c r="BS81" s="32"/>
      <c r="BT81" s="32"/>
      <c r="BU81" s="32"/>
      <c r="BV81" s="32"/>
      <c r="BW81" s="32"/>
      <c r="BX81" s="32"/>
      <c r="BY81" s="33"/>
    </row>
    <row r="82" spans="18:77" ht="13.5">
      <c r="R82" s="31" t="s">
        <v>106</v>
      </c>
      <c r="S82" s="32"/>
      <c r="T82" s="32"/>
      <c r="U82" s="32"/>
      <c r="V82" s="32"/>
      <c r="W82" s="32"/>
      <c r="X82" s="32"/>
      <c r="Y82" s="32"/>
      <c r="Z82" s="32"/>
      <c r="AA82" s="32"/>
      <c r="AB82" s="32"/>
      <c r="AC82" s="32"/>
      <c r="AD82" s="32"/>
      <c r="AE82" s="33"/>
      <c r="AF82" s="31">
        <f>IF(AH62="〇",350000,0)</f>
        <v>0</v>
      </c>
      <c r="AG82" s="32"/>
      <c r="AH82" s="32"/>
      <c r="AI82" s="32"/>
      <c r="AJ82" s="32"/>
      <c r="AK82" s="32"/>
      <c r="AL82" s="32"/>
      <c r="AM82" s="32"/>
      <c r="AN82" s="32"/>
      <c r="AO82" s="32"/>
      <c r="AP82" s="32"/>
      <c r="AQ82" s="33"/>
      <c r="AT82" s="31" t="s">
        <v>114</v>
      </c>
      <c r="AU82" s="32"/>
      <c r="AV82" s="32"/>
      <c r="AW82" s="32"/>
      <c r="AX82" s="32"/>
      <c r="AY82" s="32"/>
      <c r="AZ82" s="32"/>
      <c r="BA82" s="32"/>
      <c r="BB82" s="32"/>
      <c r="BC82" s="32"/>
      <c r="BD82" s="32"/>
      <c r="BE82" s="32"/>
      <c r="BF82" s="32"/>
      <c r="BG82" s="32"/>
      <c r="BH82" s="32"/>
      <c r="BI82" s="32"/>
      <c r="BJ82" s="33"/>
      <c r="BK82" s="31">
        <f>IF(BI21="　",0,BI21*480000)</f>
        <v>0</v>
      </c>
      <c r="BL82" s="32"/>
      <c r="BM82" s="32"/>
      <c r="BN82" s="32"/>
      <c r="BO82" s="32"/>
      <c r="BP82" s="32"/>
      <c r="BQ82" s="32"/>
      <c r="BR82" s="32"/>
      <c r="BS82" s="32"/>
      <c r="BT82" s="32"/>
      <c r="BU82" s="32"/>
      <c r="BV82" s="32"/>
      <c r="BW82" s="32"/>
      <c r="BX82" s="32"/>
      <c r="BY82" s="33"/>
    </row>
    <row r="83" spans="18:77" ht="13.5">
      <c r="R83" s="31" t="s">
        <v>107</v>
      </c>
      <c r="S83" s="32"/>
      <c r="T83" s="32"/>
      <c r="U83" s="32"/>
      <c r="V83" s="32"/>
      <c r="W83" s="32"/>
      <c r="X83" s="32"/>
      <c r="Y83" s="32"/>
      <c r="Z83" s="32"/>
      <c r="AA83" s="32"/>
      <c r="AB83" s="32"/>
      <c r="AC83" s="32"/>
      <c r="AD83" s="32"/>
      <c r="AE83" s="33"/>
      <c r="AF83" s="31">
        <f>IF(AL62="〇",270000,0)</f>
        <v>0</v>
      </c>
      <c r="AG83" s="32"/>
      <c r="AH83" s="32"/>
      <c r="AI83" s="32"/>
      <c r="AJ83" s="32"/>
      <c r="AK83" s="32"/>
      <c r="AL83" s="32"/>
      <c r="AM83" s="32"/>
      <c r="AN83" s="32"/>
      <c r="AO83" s="32"/>
      <c r="AP83" s="32"/>
      <c r="AQ83" s="33"/>
      <c r="AT83" s="31" t="s">
        <v>115</v>
      </c>
      <c r="AU83" s="32"/>
      <c r="AV83" s="32"/>
      <c r="AW83" s="32"/>
      <c r="AX83" s="32"/>
      <c r="AY83" s="32"/>
      <c r="AZ83" s="32"/>
      <c r="BA83" s="32"/>
      <c r="BB83" s="32"/>
      <c r="BC83" s="32"/>
      <c r="BD83" s="32"/>
      <c r="BE83" s="32"/>
      <c r="BF83" s="32"/>
      <c r="BG83" s="32"/>
      <c r="BH83" s="32"/>
      <c r="BI83" s="32"/>
      <c r="BJ83" s="33"/>
      <c r="BK83" s="31">
        <f>IF(BP21="　",0,BP21*480000)</f>
        <v>0</v>
      </c>
      <c r="BL83" s="32"/>
      <c r="BM83" s="32"/>
      <c r="BN83" s="32"/>
      <c r="BO83" s="32"/>
      <c r="BP83" s="32"/>
      <c r="BQ83" s="32"/>
      <c r="BR83" s="32"/>
      <c r="BS83" s="32"/>
      <c r="BT83" s="32"/>
      <c r="BU83" s="32"/>
      <c r="BV83" s="32"/>
      <c r="BW83" s="32"/>
      <c r="BX83" s="32"/>
      <c r="BY83" s="33"/>
    </row>
    <row r="84" spans="18:77" ht="13.5">
      <c r="R84" s="31"/>
      <c r="S84" s="32"/>
      <c r="T84" s="32"/>
      <c r="U84" s="32"/>
      <c r="V84" s="32"/>
      <c r="W84" s="32"/>
      <c r="X84" s="32"/>
      <c r="Y84" s="32"/>
      <c r="Z84" s="32"/>
      <c r="AA84" s="32"/>
      <c r="AB84" s="32"/>
      <c r="AC84" s="32"/>
      <c r="AD84" s="32"/>
      <c r="AE84" s="33"/>
      <c r="AF84" s="31">
        <f t="shared" ref="AF84" si="17">IF(V67="〇",400000,0)</f>
        <v>0</v>
      </c>
      <c r="AG84" s="32"/>
      <c r="AH84" s="32"/>
      <c r="AI84" s="32"/>
      <c r="AJ84" s="32"/>
      <c r="AK84" s="32"/>
      <c r="AL84" s="32"/>
      <c r="AM84" s="32"/>
      <c r="AN84" s="32"/>
      <c r="AO84" s="32"/>
      <c r="AP84" s="32"/>
      <c r="AQ84" s="33"/>
      <c r="AT84" s="31" t="s">
        <v>116</v>
      </c>
      <c r="AU84" s="32"/>
      <c r="AV84" s="32"/>
      <c r="AW84" s="32"/>
      <c r="AX84" s="32"/>
      <c r="AY84" s="32"/>
      <c r="AZ84" s="32"/>
      <c r="BA84" s="32"/>
      <c r="BB84" s="32"/>
      <c r="BC84" s="32"/>
      <c r="BD84" s="32"/>
      <c r="BE84" s="32"/>
      <c r="BF84" s="32"/>
      <c r="BG84" s="32"/>
      <c r="BH84" s="32"/>
      <c r="BI84" s="32"/>
      <c r="BJ84" s="33"/>
      <c r="BK84" s="31">
        <f>IF(BT21="　",0,BT21*380000)</f>
        <v>0</v>
      </c>
      <c r="BL84" s="32"/>
      <c r="BM84" s="32"/>
      <c r="BN84" s="32"/>
      <c r="BO84" s="32"/>
      <c r="BP84" s="32"/>
      <c r="BQ84" s="32"/>
      <c r="BR84" s="32"/>
      <c r="BS84" s="32"/>
      <c r="BT84" s="32"/>
      <c r="BU84" s="32"/>
      <c r="BV84" s="32"/>
      <c r="BW84" s="32"/>
      <c r="BX84" s="32"/>
      <c r="BY84" s="33"/>
    </row>
    <row r="85" spans="18:77" ht="13.5">
      <c r="AT85" s="31" t="s">
        <v>117</v>
      </c>
      <c r="AU85" s="32"/>
      <c r="AV85" s="32"/>
      <c r="AW85" s="32"/>
      <c r="AX85" s="32"/>
      <c r="AY85" s="32"/>
      <c r="AZ85" s="32"/>
      <c r="BA85" s="32"/>
      <c r="BB85" s="32"/>
      <c r="BC85" s="32"/>
      <c r="BD85" s="32"/>
      <c r="BE85" s="32"/>
      <c r="BF85" s="32"/>
      <c r="BG85" s="32"/>
      <c r="BH85" s="32"/>
      <c r="BI85" s="32"/>
      <c r="BJ85" s="33"/>
      <c r="BK85" s="31">
        <f>IF(CA21="　",0,CA21*380000)</f>
        <v>0</v>
      </c>
      <c r="BL85" s="32"/>
      <c r="BM85" s="32"/>
      <c r="BN85" s="32"/>
      <c r="BO85" s="32"/>
      <c r="BP85" s="32"/>
      <c r="BQ85" s="32"/>
      <c r="BR85" s="32"/>
      <c r="BS85" s="32"/>
      <c r="BT85" s="32"/>
      <c r="BU85" s="32"/>
      <c r="BV85" s="32"/>
      <c r="BW85" s="32"/>
      <c r="BX85" s="32"/>
      <c r="BY85" s="33"/>
    </row>
    <row r="86" spans="18:77" ht="13.5">
      <c r="AT86" s="31" t="s">
        <v>118</v>
      </c>
      <c r="AU86" s="32"/>
      <c r="AV86" s="32"/>
      <c r="AW86" s="32"/>
      <c r="AX86" s="32"/>
      <c r="AY86" s="32"/>
      <c r="AZ86" s="32"/>
      <c r="BA86" s="32"/>
      <c r="BB86" s="32"/>
      <c r="BC86" s="32"/>
      <c r="BD86" s="32"/>
      <c r="BE86" s="32"/>
      <c r="BF86" s="32"/>
      <c r="BG86" s="32"/>
      <c r="BH86" s="32"/>
      <c r="BI86" s="32"/>
      <c r="BJ86" s="33"/>
      <c r="BK86" s="31">
        <f>IF(CM21="　",0,CM21*350000)</f>
        <v>0</v>
      </c>
      <c r="BL86" s="32"/>
      <c r="BM86" s="32"/>
      <c r="BN86" s="32"/>
      <c r="BO86" s="32"/>
      <c r="BP86" s="32"/>
      <c r="BQ86" s="32"/>
      <c r="BR86" s="32"/>
      <c r="BS86" s="32"/>
      <c r="BT86" s="32"/>
      <c r="BU86" s="32"/>
      <c r="BV86" s="32"/>
      <c r="BW86" s="32"/>
      <c r="BX86" s="32"/>
      <c r="BY86" s="33"/>
    </row>
    <row r="87" spans="18:77" ht="13.5">
      <c r="AT87" s="31" t="s">
        <v>119</v>
      </c>
      <c r="AU87" s="32"/>
      <c r="AV87" s="32"/>
      <c r="AW87" s="32"/>
      <c r="AX87" s="32"/>
      <c r="AY87" s="32"/>
      <c r="AZ87" s="32"/>
      <c r="BA87" s="32"/>
      <c r="BB87" s="32"/>
      <c r="BC87" s="32"/>
      <c r="BD87" s="32"/>
      <c r="BE87" s="32"/>
      <c r="BF87" s="32"/>
      <c r="BG87" s="32"/>
      <c r="BH87" s="32"/>
      <c r="BI87" s="32"/>
      <c r="BJ87" s="33"/>
      <c r="BK87" s="31">
        <f>IF(CT21="　",0,CT21*400000)</f>
        <v>0</v>
      </c>
      <c r="BL87" s="32"/>
      <c r="BM87" s="32"/>
      <c r="BN87" s="32"/>
      <c r="BO87" s="32"/>
      <c r="BP87" s="32"/>
      <c r="BQ87" s="32"/>
      <c r="BR87" s="32"/>
      <c r="BS87" s="32"/>
      <c r="BT87" s="32"/>
      <c r="BU87" s="32"/>
      <c r="BV87" s="32"/>
      <c r="BW87" s="32"/>
      <c r="BX87" s="32"/>
      <c r="BY87" s="33"/>
    </row>
    <row r="88" spans="18:77" ht="13.5">
      <c r="AT88" s="31" t="s">
        <v>132</v>
      </c>
      <c r="AU88" s="32"/>
      <c r="AV88" s="32"/>
      <c r="AW88" s="32"/>
      <c r="AX88" s="32"/>
      <c r="AY88" s="32"/>
      <c r="AZ88" s="32"/>
      <c r="BA88" s="32"/>
      <c r="BB88" s="32"/>
      <c r="BC88" s="32"/>
      <c r="BD88" s="32"/>
      <c r="BE88" s="32"/>
      <c r="BF88" s="32"/>
      <c r="BG88" s="32"/>
      <c r="BH88" s="32"/>
      <c r="BI88" s="32"/>
      <c r="BJ88" s="33"/>
      <c r="BK88" s="31">
        <f>IF(DA21="　",0,DA21*270000)</f>
        <v>0</v>
      </c>
      <c r="BL88" s="32"/>
      <c r="BM88" s="32"/>
      <c r="BN88" s="32"/>
      <c r="BO88" s="32"/>
      <c r="BP88" s="32"/>
      <c r="BQ88" s="32"/>
      <c r="BR88" s="32"/>
      <c r="BS88" s="32"/>
      <c r="BT88" s="32"/>
      <c r="BU88" s="32"/>
      <c r="BV88" s="32"/>
      <c r="BW88" s="32"/>
      <c r="BX88" s="32"/>
      <c r="BY88" s="33"/>
    </row>
  </sheetData>
  <sheetProtection selectLockedCells="1"/>
  <mergeCells count="924">
    <mergeCell ref="FR63:ID63"/>
    <mergeCell ref="EK63:EM63"/>
    <mergeCell ref="DQ6:DQ66"/>
    <mergeCell ref="ET63:EV63"/>
    <mergeCell ref="EW63:EY63"/>
    <mergeCell ref="EZ63:FB63"/>
    <mergeCell ref="A50:A65"/>
    <mergeCell ref="AE4:BV4"/>
    <mergeCell ref="CP30:DN31"/>
    <mergeCell ref="CP32:DN33"/>
    <mergeCell ref="GJ30:GO31"/>
    <mergeCell ref="GP30:GT31"/>
    <mergeCell ref="GJ32:GO33"/>
    <mergeCell ref="GP32:GT33"/>
    <mergeCell ref="BL62:BS62"/>
    <mergeCell ref="BT62:CA62"/>
    <mergeCell ref="CB62:CP62"/>
    <mergeCell ref="CQ62:CX62"/>
    <mergeCell ref="V62:Y62"/>
    <mergeCell ref="Z62:AC62"/>
    <mergeCell ref="AP63:AR63"/>
    <mergeCell ref="AS63:AU63"/>
    <mergeCell ref="FC63:FE63"/>
    <mergeCell ref="FF63:FH63"/>
    <mergeCell ref="FI63:FK63"/>
    <mergeCell ref="FL63:FN63"/>
    <mergeCell ref="FO63:FQ63"/>
    <mergeCell ref="AT88:BJ88"/>
    <mergeCell ref="BK88:BY88"/>
    <mergeCell ref="BK84:BY84"/>
    <mergeCell ref="AT85:BJ85"/>
    <mergeCell ref="BK85:BY85"/>
    <mergeCell ref="AT86:BJ86"/>
    <mergeCell ref="BK86:BY86"/>
    <mergeCell ref="AT87:BJ87"/>
    <mergeCell ref="BK87:BY87"/>
    <mergeCell ref="BK80:BY80"/>
    <mergeCell ref="AT81:BJ81"/>
    <mergeCell ref="BK81:BY81"/>
    <mergeCell ref="AT82:BJ82"/>
    <mergeCell ref="BK82:BY82"/>
    <mergeCell ref="AT83:BJ83"/>
    <mergeCell ref="BK83:BY83"/>
    <mergeCell ref="R83:AE83"/>
    <mergeCell ref="AF83:AQ83"/>
    <mergeCell ref="R84:AE84"/>
    <mergeCell ref="AF84:AQ84"/>
    <mergeCell ref="D24:AE24"/>
    <mergeCell ref="AT79:BJ79"/>
    <mergeCell ref="AT80:BJ80"/>
    <mergeCell ref="AT84:BJ84"/>
    <mergeCell ref="R80:AE80"/>
    <mergeCell ref="AF80:AQ80"/>
    <mergeCell ref="R81:AE81"/>
    <mergeCell ref="AF81:AQ81"/>
    <mergeCell ref="R82:AE82"/>
    <mergeCell ref="AF82:AQ82"/>
    <mergeCell ref="AF76:AQ76"/>
    <mergeCell ref="AF77:AQ77"/>
    <mergeCell ref="AT77:BJ77"/>
    <mergeCell ref="R72:AE72"/>
    <mergeCell ref="AF72:AQ72"/>
    <mergeCell ref="AT72:BJ72"/>
    <mergeCell ref="AD63:AF63"/>
    <mergeCell ref="AG63:AI63"/>
    <mergeCell ref="AJ63:AL63"/>
    <mergeCell ref="AM63:AO63"/>
    <mergeCell ref="AV63:AX63"/>
    <mergeCell ref="AY62:BC62"/>
    <mergeCell ref="BK77:BY77"/>
    <mergeCell ref="AF78:AQ78"/>
    <mergeCell ref="R79:AE79"/>
    <mergeCell ref="AF79:AQ79"/>
    <mergeCell ref="BK79:BY79"/>
    <mergeCell ref="R74:AE74"/>
    <mergeCell ref="AF74:AQ74"/>
    <mergeCell ref="AT74:BJ74"/>
    <mergeCell ref="BK74:BY74"/>
    <mergeCell ref="R75:AE75"/>
    <mergeCell ref="AF75:AQ75"/>
    <mergeCell ref="AT75:BJ75"/>
    <mergeCell ref="BK75:BY75"/>
    <mergeCell ref="R77:AE77"/>
    <mergeCell ref="AT78:BJ78"/>
    <mergeCell ref="BK78:BY78"/>
    <mergeCell ref="R73:AE73"/>
    <mergeCell ref="AF73:AQ73"/>
    <mergeCell ref="AT73:BJ73"/>
    <mergeCell ref="BK73:BY73"/>
    <mergeCell ref="CB65:CG65"/>
    <mergeCell ref="CH65:DN65"/>
    <mergeCell ref="DV65:EG65"/>
    <mergeCell ref="EH65:GQ65"/>
    <mergeCell ref="R65:CA65"/>
    <mergeCell ref="DR66:GP66"/>
    <mergeCell ref="B66:DP66"/>
    <mergeCell ref="HM53:HO53"/>
    <mergeCell ref="HP53:ID58"/>
    <mergeCell ref="GX53:GZ53"/>
    <mergeCell ref="HA53:HC53"/>
    <mergeCell ref="HD53:HF53"/>
    <mergeCell ref="HG53:HI53"/>
    <mergeCell ref="FN58:FP58"/>
    <mergeCell ref="FV54:FW58"/>
    <mergeCell ref="BK72:BY72"/>
    <mergeCell ref="GR65:GW65"/>
    <mergeCell ref="GX65:ID65"/>
    <mergeCell ref="GB61:GI61"/>
    <mergeCell ref="GJ61:GQ61"/>
    <mergeCell ref="GR61:HF61"/>
    <mergeCell ref="HG61:HN61"/>
    <mergeCell ref="HO61:HV61"/>
    <mergeCell ref="HW61:ID61"/>
    <mergeCell ref="CQ61:CX61"/>
    <mergeCell ref="CY61:DF61"/>
    <mergeCell ref="DG61:DN61"/>
    <mergeCell ref="FJ61:FN61"/>
    <mergeCell ref="DR62:DU62"/>
    <mergeCell ref="DV62:DY62"/>
    <mergeCell ref="DZ62:EC62"/>
    <mergeCell ref="DV64:EG64"/>
    <mergeCell ref="EH64:ID64"/>
    <mergeCell ref="X63:Z63"/>
    <mergeCell ref="AA63:AC63"/>
    <mergeCell ref="DO6:DP65"/>
    <mergeCell ref="AD62:AG62"/>
    <mergeCell ref="AH62:AK62"/>
    <mergeCell ref="FJ62:FN62"/>
    <mergeCell ref="FO62:FS62"/>
    <mergeCell ref="FT62:GA62"/>
    <mergeCell ref="GB62:GI62"/>
    <mergeCell ref="GJ62:GQ62"/>
    <mergeCell ref="ED62:EG62"/>
    <mergeCell ref="HF32:ID32"/>
    <mergeCell ref="HF33:ID33"/>
    <mergeCell ref="CY62:DF62"/>
    <mergeCell ref="DG62:DN62"/>
    <mergeCell ref="FO61:FS61"/>
    <mergeCell ref="FT61:GA61"/>
    <mergeCell ref="FB59:FE61"/>
    <mergeCell ref="FF59:FI62"/>
    <mergeCell ref="FJ59:GQ60"/>
    <mergeCell ref="CB59:DN60"/>
    <mergeCell ref="DR59:DU61"/>
    <mergeCell ref="F64:Q64"/>
    <mergeCell ref="F65:Q65"/>
    <mergeCell ref="B63:E65"/>
    <mergeCell ref="F63:Q63"/>
    <mergeCell ref="R63:T63"/>
    <mergeCell ref="U63:W63"/>
    <mergeCell ref="CJ63:DN63"/>
    <mergeCell ref="AY63:BA63"/>
    <mergeCell ref="DR63:DU65"/>
    <mergeCell ref="R64:DN64"/>
    <mergeCell ref="BB63:BD63"/>
    <mergeCell ref="B62:E62"/>
    <mergeCell ref="F62:I62"/>
    <mergeCell ref="J62:M62"/>
    <mergeCell ref="N62:Q62"/>
    <mergeCell ref="R62:U62"/>
    <mergeCell ref="EL60:EO61"/>
    <mergeCell ref="EP60:ES61"/>
    <mergeCell ref="EN63:EP63"/>
    <mergeCell ref="EQ63:ES63"/>
    <mergeCell ref="DV63:EG63"/>
    <mergeCell ref="EH63:EJ63"/>
    <mergeCell ref="DV59:DY61"/>
    <mergeCell ref="BD62:BK62"/>
    <mergeCell ref="GR62:HF62"/>
    <mergeCell ref="HG62:HN62"/>
    <mergeCell ref="HO62:HV62"/>
    <mergeCell ref="HW62:ID62"/>
    <mergeCell ref="FB62:FE62"/>
    <mergeCell ref="EH59:EK61"/>
    <mergeCell ref="EL59:ES59"/>
    <mergeCell ref="EH62:EK62"/>
    <mergeCell ref="EL62:EO62"/>
    <mergeCell ref="EP62:ES62"/>
    <mergeCell ref="ET62:EW62"/>
    <mergeCell ref="EX62:FA62"/>
    <mergeCell ref="DZ59:EC61"/>
    <mergeCell ref="ED59:EG61"/>
    <mergeCell ref="BL61:BS61"/>
    <mergeCell ref="BT61:CA61"/>
    <mergeCell ref="CB61:CP61"/>
    <mergeCell ref="AT59:CA60"/>
    <mergeCell ref="BD61:BK61"/>
    <mergeCell ref="B59:E61"/>
    <mergeCell ref="GR59:ID60"/>
    <mergeCell ref="ET59:EW61"/>
    <mergeCell ref="EX59:FA61"/>
    <mergeCell ref="F59:I61"/>
    <mergeCell ref="AT62:AX62"/>
    <mergeCell ref="BP58:BR58"/>
    <mergeCell ref="BS58:BU58"/>
    <mergeCell ref="BV58:BX58"/>
    <mergeCell ref="BY58:CA58"/>
    <mergeCell ref="AF58:AH58"/>
    <mergeCell ref="AI58:AK58"/>
    <mergeCell ref="AL58:AN58"/>
    <mergeCell ref="AT61:AX61"/>
    <mergeCell ref="AY61:BC61"/>
    <mergeCell ref="N59:Q61"/>
    <mergeCell ref="R59:U61"/>
    <mergeCell ref="V59:AC59"/>
    <mergeCell ref="AD59:AG61"/>
    <mergeCell ref="V60:Y61"/>
    <mergeCell ref="Z60:AC61"/>
    <mergeCell ref="AL59:AO61"/>
    <mergeCell ref="AP59:AS62"/>
    <mergeCell ref="AH59:AK61"/>
    <mergeCell ref="AL62:AO62"/>
    <mergeCell ref="J59:M61"/>
    <mergeCell ref="HG54:HI57"/>
    <mergeCell ref="HJ54:HO57"/>
    <mergeCell ref="FX56:GE57"/>
    <mergeCell ref="GF56:HF57"/>
    <mergeCell ref="GL58:GN58"/>
    <mergeCell ref="GO58:GQ58"/>
    <mergeCell ref="HJ58:HL58"/>
    <mergeCell ref="HM58:HO58"/>
    <mergeCell ref="GU58:GW58"/>
    <mergeCell ref="GX58:GZ58"/>
    <mergeCell ref="HA58:HC58"/>
    <mergeCell ref="HD58:HF58"/>
    <mergeCell ref="HG58:HI58"/>
    <mergeCell ref="FX54:GE55"/>
    <mergeCell ref="GF54:HF55"/>
    <mergeCell ref="GR58:GT58"/>
    <mergeCell ref="FX58:GE58"/>
    <mergeCell ref="GF58:GH58"/>
    <mergeCell ref="GI58:GK58"/>
    <mergeCell ref="FH54:FJ57"/>
    <mergeCell ref="BP56:CP57"/>
    <mergeCell ref="CB58:CD58"/>
    <mergeCell ref="CE58:CG58"/>
    <mergeCell ref="FH58:FJ58"/>
    <mergeCell ref="FK58:FM58"/>
    <mergeCell ref="I56:P57"/>
    <mergeCell ref="G54:H58"/>
    <mergeCell ref="I54:P55"/>
    <mergeCell ref="Q54:AQ55"/>
    <mergeCell ref="AR54:AT57"/>
    <mergeCell ref="AU54:AZ57"/>
    <mergeCell ref="BF54:BG58"/>
    <mergeCell ref="BH54:BO55"/>
    <mergeCell ref="BP54:CP55"/>
    <mergeCell ref="EG56:FG57"/>
    <mergeCell ref="EP58:ER58"/>
    <mergeCell ref="ES58:EU58"/>
    <mergeCell ref="AO58:AQ58"/>
    <mergeCell ref="AR58:AT58"/>
    <mergeCell ref="AU58:AW58"/>
    <mergeCell ref="CH58:CJ58"/>
    <mergeCell ref="CK58:CM58"/>
    <mergeCell ref="CN58:CP58"/>
    <mergeCell ref="CQ58:CS58"/>
    <mergeCell ref="G49:H53"/>
    <mergeCell ref="I49:P50"/>
    <mergeCell ref="Q49:AQ50"/>
    <mergeCell ref="AR49:AT52"/>
    <mergeCell ref="AU49:AZ52"/>
    <mergeCell ref="BF49:BG53"/>
    <mergeCell ref="EP53:ER53"/>
    <mergeCell ref="CT53:CV53"/>
    <mergeCell ref="BV53:BX53"/>
    <mergeCell ref="BY53:CA53"/>
    <mergeCell ref="CB53:CD53"/>
    <mergeCell ref="CE53:CG53"/>
    <mergeCell ref="CH53:CJ53"/>
    <mergeCell ref="CK53:CM53"/>
    <mergeCell ref="CN53:CP53"/>
    <mergeCell ref="BS53:BU53"/>
    <mergeCell ref="CW53:CY53"/>
    <mergeCell ref="CZ53:DN58"/>
    <mergeCell ref="DY53:EF53"/>
    <mergeCell ref="EG53:EI53"/>
    <mergeCell ref="EG54:FG55"/>
    <mergeCell ref="EG58:EI58"/>
    <mergeCell ref="EV58:EX58"/>
    <mergeCell ref="HJ53:HL53"/>
    <mergeCell ref="FX53:GE53"/>
    <mergeCell ref="GF53:GH53"/>
    <mergeCell ref="GI53:GK53"/>
    <mergeCell ref="GL53:GN53"/>
    <mergeCell ref="GO53:GQ53"/>
    <mergeCell ref="GR53:GT53"/>
    <mergeCell ref="EY53:FA53"/>
    <mergeCell ref="FB53:FD53"/>
    <mergeCell ref="FK53:FM53"/>
    <mergeCell ref="FN53:FP53"/>
    <mergeCell ref="GU53:GW53"/>
    <mergeCell ref="HP51:ID52"/>
    <mergeCell ref="I53:P53"/>
    <mergeCell ref="Q53:S53"/>
    <mergeCell ref="T53:V53"/>
    <mergeCell ref="W53:Y53"/>
    <mergeCell ref="Z53:AB53"/>
    <mergeCell ref="AC53:AE53"/>
    <mergeCell ref="AF53:AH53"/>
    <mergeCell ref="AI53:AK53"/>
    <mergeCell ref="AL53:AN53"/>
    <mergeCell ref="HG49:HI52"/>
    <mergeCell ref="HJ49:HO52"/>
    <mergeCell ref="I51:P52"/>
    <mergeCell ref="Q51:AQ52"/>
    <mergeCell ref="BH51:BO52"/>
    <mergeCell ref="BP51:CP52"/>
    <mergeCell ref="CZ51:DN52"/>
    <mergeCell ref="DY51:EF52"/>
    <mergeCell ref="EG51:FG52"/>
    <mergeCell ref="FX51:GE52"/>
    <mergeCell ref="EG49:FG50"/>
    <mergeCell ref="FH49:FJ52"/>
    <mergeCell ref="FK49:FP52"/>
    <mergeCell ref="FV49:FW53"/>
    <mergeCell ref="GL48:GN48"/>
    <mergeCell ref="GO48:GQ48"/>
    <mergeCell ref="FX49:GE50"/>
    <mergeCell ref="GF49:HF50"/>
    <mergeCell ref="GF51:HF52"/>
    <mergeCell ref="BH49:BO50"/>
    <mergeCell ref="BP49:CP50"/>
    <mergeCell ref="CQ49:CS52"/>
    <mergeCell ref="CT49:CY52"/>
    <mergeCell ref="CB48:CD48"/>
    <mergeCell ref="CE48:CG48"/>
    <mergeCell ref="CH48:CJ48"/>
    <mergeCell ref="CK48:CM48"/>
    <mergeCell ref="CN48:CP48"/>
    <mergeCell ref="CQ48:CS48"/>
    <mergeCell ref="HD48:HF48"/>
    <mergeCell ref="EJ48:EL48"/>
    <mergeCell ref="EM48:EO48"/>
    <mergeCell ref="FV44:FW48"/>
    <mergeCell ref="FX44:GE45"/>
    <mergeCell ref="GF44:HF45"/>
    <mergeCell ref="EG46:FG47"/>
    <mergeCell ref="FK44:FP47"/>
    <mergeCell ref="Q48:S48"/>
    <mergeCell ref="T48:V48"/>
    <mergeCell ref="W48:Y48"/>
    <mergeCell ref="Z48:AB48"/>
    <mergeCell ref="AC48:AE48"/>
    <mergeCell ref="CQ54:CS57"/>
    <mergeCell ref="CT54:CY57"/>
    <mergeCell ref="DW54:DX58"/>
    <mergeCell ref="DY54:EF55"/>
    <mergeCell ref="CT58:CV58"/>
    <mergeCell ref="CW58:CY58"/>
    <mergeCell ref="DY58:EF58"/>
    <mergeCell ref="DY56:EF57"/>
    <mergeCell ref="AI48:AK48"/>
    <mergeCell ref="AL48:AN48"/>
    <mergeCell ref="AO48:AQ48"/>
    <mergeCell ref="AR48:AT48"/>
    <mergeCell ref="AU48:AW48"/>
    <mergeCell ref="BH53:BO53"/>
    <mergeCell ref="BP53:BR53"/>
    <mergeCell ref="BP48:BR48"/>
    <mergeCell ref="CQ53:CS53"/>
    <mergeCell ref="I46:P47"/>
    <mergeCell ref="Q46:AQ47"/>
    <mergeCell ref="BH46:BO47"/>
    <mergeCell ref="BA39:BE58"/>
    <mergeCell ref="BF39:BG43"/>
    <mergeCell ref="BH39:BO40"/>
    <mergeCell ref="AX48:AZ48"/>
    <mergeCell ref="BH48:BO48"/>
    <mergeCell ref="AO53:AQ53"/>
    <mergeCell ref="AR53:AT53"/>
    <mergeCell ref="AU53:AW53"/>
    <mergeCell ref="AX53:AZ53"/>
    <mergeCell ref="I58:P58"/>
    <mergeCell ref="Q58:S58"/>
    <mergeCell ref="T58:V58"/>
    <mergeCell ref="W58:Y58"/>
    <mergeCell ref="Z58:AB58"/>
    <mergeCell ref="AC58:AE58"/>
    <mergeCell ref="AF48:AH48"/>
    <mergeCell ref="I48:P48"/>
    <mergeCell ref="Q56:AQ57"/>
    <mergeCell ref="BH56:BO57"/>
    <mergeCell ref="AX58:AZ58"/>
    <mergeCell ref="BH58:BO58"/>
    <mergeCell ref="HJ44:HO47"/>
    <mergeCell ref="FX46:GE47"/>
    <mergeCell ref="GF46:HF47"/>
    <mergeCell ref="GF48:GH48"/>
    <mergeCell ref="GI48:GK48"/>
    <mergeCell ref="CQ44:CS47"/>
    <mergeCell ref="CT44:CY47"/>
    <mergeCell ref="DW44:DX48"/>
    <mergeCell ref="DY44:EF45"/>
    <mergeCell ref="EG44:FG45"/>
    <mergeCell ref="FH44:FJ47"/>
    <mergeCell ref="CT48:CV48"/>
    <mergeCell ref="CW48:CY48"/>
    <mergeCell ref="DY48:EF48"/>
    <mergeCell ref="EG48:EI48"/>
    <mergeCell ref="HM48:HO48"/>
    <mergeCell ref="HG48:HI48"/>
    <mergeCell ref="HJ48:HL48"/>
    <mergeCell ref="GU48:GW48"/>
    <mergeCell ref="GX48:GZ48"/>
    <mergeCell ref="HA48:HC48"/>
    <mergeCell ref="GR48:GT48"/>
    <mergeCell ref="FB48:FD48"/>
    <mergeCell ref="FE48:FG48"/>
    <mergeCell ref="HJ43:HL43"/>
    <mergeCell ref="HM43:HO43"/>
    <mergeCell ref="G44:H48"/>
    <mergeCell ref="I44:P45"/>
    <mergeCell ref="Q44:AQ45"/>
    <mergeCell ref="AR44:AT47"/>
    <mergeCell ref="AU44:AZ47"/>
    <mergeCell ref="BF44:BG48"/>
    <mergeCell ref="BH44:BO45"/>
    <mergeCell ref="BP44:CP45"/>
    <mergeCell ref="GR43:GT43"/>
    <mergeCell ref="GU43:GW43"/>
    <mergeCell ref="GX43:GZ43"/>
    <mergeCell ref="HA43:HC43"/>
    <mergeCell ref="HD43:HF43"/>
    <mergeCell ref="HG43:HI43"/>
    <mergeCell ref="FE43:FG43"/>
    <mergeCell ref="FH43:FJ43"/>
    <mergeCell ref="FK43:FM43"/>
    <mergeCell ref="FN43:FP43"/>
    <mergeCell ref="FX43:GE43"/>
    <mergeCell ref="GF43:GH43"/>
    <mergeCell ref="CW43:CY43"/>
    <mergeCell ref="DY43:EF43"/>
    <mergeCell ref="FX41:GE42"/>
    <mergeCell ref="FK39:FP42"/>
    <mergeCell ref="HP41:ID50"/>
    <mergeCell ref="I43:P43"/>
    <mergeCell ref="Q43:S43"/>
    <mergeCell ref="T43:V43"/>
    <mergeCell ref="W43:Y43"/>
    <mergeCell ref="Z43:AB43"/>
    <mergeCell ref="AC43:AE43"/>
    <mergeCell ref="AF43:AH43"/>
    <mergeCell ref="AI43:AK43"/>
    <mergeCell ref="AL43:AN43"/>
    <mergeCell ref="HJ39:HO42"/>
    <mergeCell ref="HP39:ID40"/>
    <mergeCell ref="I41:P42"/>
    <mergeCell ref="Q41:AQ42"/>
    <mergeCell ref="BH41:BO42"/>
    <mergeCell ref="BP41:CP42"/>
    <mergeCell ref="CZ41:DN50"/>
    <mergeCell ref="DY41:EF42"/>
    <mergeCell ref="EG43:EI43"/>
    <mergeCell ref="EJ43:EL43"/>
    <mergeCell ref="EM43:EO43"/>
    <mergeCell ref="EP43:ER43"/>
    <mergeCell ref="GO43:GQ43"/>
    <mergeCell ref="AO43:AQ43"/>
    <mergeCell ref="AR43:AT43"/>
    <mergeCell ref="AU43:AW43"/>
    <mergeCell ref="AX43:AZ43"/>
    <mergeCell ref="BH43:BO43"/>
    <mergeCell ref="BP43:BR43"/>
    <mergeCell ref="CK43:CM43"/>
    <mergeCell ref="CN43:CP43"/>
    <mergeCell ref="CQ43:CS43"/>
    <mergeCell ref="CT43:CV43"/>
    <mergeCell ref="CE43:CG43"/>
    <mergeCell ref="CH43:CJ43"/>
    <mergeCell ref="HG44:HI47"/>
    <mergeCell ref="CB43:CD43"/>
    <mergeCell ref="BS48:BU48"/>
    <mergeCell ref="BV48:BX48"/>
    <mergeCell ref="BY48:CA48"/>
    <mergeCell ref="FH48:FJ48"/>
    <mergeCell ref="FK48:FM48"/>
    <mergeCell ref="FN48:FP48"/>
    <mergeCell ref="FX48:GE48"/>
    <mergeCell ref="FQ39:FU58"/>
    <mergeCell ref="FV39:FW43"/>
    <mergeCell ref="FX39:GE40"/>
    <mergeCell ref="GF39:HF40"/>
    <mergeCell ref="EP48:ER48"/>
    <mergeCell ref="ES48:EU48"/>
    <mergeCell ref="EV48:EX48"/>
    <mergeCell ref="EY48:FA48"/>
    <mergeCell ref="HG39:HI42"/>
    <mergeCell ref="GF41:HF42"/>
    <mergeCell ref="GI43:GK43"/>
    <mergeCell ref="GL43:GN43"/>
    <mergeCell ref="FK54:FP57"/>
    <mergeCell ref="BP46:CP47"/>
    <mergeCell ref="DY46:EF47"/>
    <mergeCell ref="CZ39:DN40"/>
    <mergeCell ref="DR39:DV58"/>
    <mergeCell ref="DW39:DX43"/>
    <mergeCell ref="DY39:EF40"/>
    <mergeCell ref="EG39:FG40"/>
    <mergeCell ref="FH39:FJ42"/>
    <mergeCell ref="ES43:EU43"/>
    <mergeCell ref="EV43:EX43"/>
    <mergeCell ref="EY43:FA43"/>
    <mergeCell ref="FB43:FD43"/>
    <mergeCell ref="EG41:FG42"/>
    <mergeCell ref="EJ53:EL53"/>
    <mergeCell ref="EM53:EO53"/>
    <mergeCell ref="EJ58:EL58"/>
    <mergeCell ref="EM58:EO58"/>
    <mergeCell ref="DW49:DX53"/>
    <mergeCell ref="DY49:EF50"/>
    <mergeCell ref="FE53:FG53"/>
    <mergeCell ref="FH53:FJ53"/>
    <mergeCell ref="ES53:EU53"/>
    <mergeCell ref="EV53:EX53"/>
    <mergeCell ref="EY58:FA58"/>
    <mergeCell ref="FB58:FD58"/>
    <mergeCell ref="FE58:FG58"/>
    <mergeCell ref="B39:F58"/>
    <mergeCell ref="G39:H43"/>
    <mergeCell ref="I39:P40"/>
    <mergeCell ref="Q39:AQ40"/>
    <mergeCell ref="AR39:AT42"/>
    <mergeCell ref="AU39:AZ42"/>
    <mergeCell ref="EV38:EX38"/>
    <mergeCell ref="EY38:FA38"/>
    <mergeCell ref="FB38:FD38"/>
    <mergeCell ref="CH38:CR38"/>
    <mergeCell ref="DD38:DN38"/>
    <mergeCell ref="DY38:EF38"/>
    <mergeCell ref="EG38:EI38"/>
    <mergeCell ref="EJ38:EL38"/>
    <mergeCell ref="AI38:AK38"/>
    <mergeCell ref="AL38:AN38"/>
    <mergeCell ref="AO38:AQ38"/>
    <mergeCell ref="AR38:AT38"/>
    <mergeCell ref="BP39:CP40"/>
    <mergeCell ref="CQ39:CS42"/>
    <mergeCell ref="CT39:CY42"/>
    <mergeCell ref="BS43:BU43"/>
    <mergeCell ref="BV43:BX43"/>
    <mergeCell ref="BY43:CA43"/>
    <mergeCell ref="GX38:HH38"/>
    <mergeCell ref="DD37:DN37"/>
    <mergeCell ref="GM37:GW38"/>
    <mergeCell ref="GX37:HH37"/>
    <mergeCell ref="HT38:ID38"/>
    <mergeCell ref="FE38:FG38"/>
    <mergeCell ref="FH38:FJ38"/>
    <mergeCell ref="FK38:FM38"/>
    <mergeCell ref="DR34:DX38"/>
    <mergeCell ref="GM34:GW36"/>
    <mergeCell ref="GX34:HH34"/>
    <mergeCell ref="HI34:HS36"/>
    <mergeCell ref="HT34:ID34"/>
    <mergeCell ref="FN38:FP38"/>
    <mergeCell ref="DD35:DN36"/>
    <mergeCell ref="GX35:HH36"/>
    <mergeCell ref="HT35:ID36"/>
    <mergeCell ref="DY36:EF37"/>
    <mergeCell ref="EP38:ER38"/>
    <mergeCell ref="ES38:EU38"/>
    <mergeCell ref="GA36:GL38"/>
    <mergeCell ref="HI37:HS38"/>
    <mergeCell ref="HT37:ID37"/>
    <mergeCell ref="FK34:FP37"/>
    <mergeCell ref="FQ34:FZ38"/>
    <mergeCell ref="GA34:GL35"/>
    <mergeCell ref="EM38:EO38"/>
    <mergeCell ref="I38:P38"/>
    <mergeCell ref="Q38:S38"/>
    <mergeCell ref="T38:V38"/>
    <mergeCell ref="W38:Y38"/>
    <mergeCell ref="Z38:AB38"/>
    <mergeCell ref="BW37:CG38"/>
    <mergeCell ref="CH37:CR37"/>
    <mergeCell ref="CS37:DC38"/>
    <mergeCell ref="CH35:CR36"/>
    <mergeCell ref="BK34:BV35"/>
    <mergeCell ref="BW34:CG36"/>
    <mergeCell ref="CH34:CR34"/>
    <mergeCell ref="CS34:DC36"/>
    <mergeCell ref="DD34:DN34"/>
    <mergeCell ref="EG36:FG37"/>
    <mergeCell ref="DY34:EF35"/>
    <mergeCell ref="EG34:FG35"/>
    <mergeCell ref="FH34:FJ37"/>
    <mergeCell ref="BK36:BV38"/>
    <mergeCell ref="B34:H38"/>
    <mergeCell ref="I34:P35"/>
    <mergeCell ref="Q34:AQ35"/>
    <mergeCell ref="AR34:AT37"/>
    <mergeCell ref="AU34:AZ37"/>
    <mergeCell ref="BA34:BJ38"/>
    <mergeCell ref="I36:P37"/>
    <mergeCell ref="Q36:AQ37"/>
    <mergeCell ref="AC38:AE38"/>
    <mergeCell ref="AF38:AH38"/>
    <mergeCell ref="AU38:AW38"/>
    <mergeCell ref="AX38:AZ38"/>
    <mergeCell ref="AQ33:AV33"/>
    <mergeCell ref="FG33:FL33"/>
    <mergeCell ref="FM33:FR33"/>
    <mergeCell ref="FS33:FX33"/>
    <mergeCell ref="FG32:FL32"/>
    <mergeCell ref="FM32:FR32"/>
    <mergeCell ref="FS32:FX32"/>
    <mergeCell ref="T32:AD33"/>
    <mergeCell ref="AE32:AP33"/>
    <mergeCell ref="AQ32:AV32"/>
    <mergeCell ref="AW32:BB32"/>
    <mergeCell ref="BC32:BH32"/>
    <mergeCell ref="BI32:BS33"/>
    <mergeCell ref="CE32:CO33"/>
    <mergeCell ref="DY32:EI33"/>
    <mergeCell ref="EJ32:ET33"/>
    <mergeCell ref="BT32:BY33"/>
    <mergeCell ref="BZ32:CD33"/>
    <mergeCell ref="CE30:CO31"/>
    <mergeCell ref="DR30:DX33"/>
    <mergeCell ref="DY30:EI31"/>
    <mergeCell ref="EJ30:ET31"/>
    <mergeCell ref="EU30:FF31"/>
    <mergeCell ref="EU32:FF33"/>
    <mergeCell ref="AW33:BB33"/>
    <mergeCell ref="BC33:BH33"/>
    <mergeCell ref="HQ28:ID28"/>
    <mergeCell ref="HI28:HP29"/>
    <mergeCell ref="HF30:ID30"/>
    <mergeCell ref="HF31:ID31"/>
    <mergeCell ref="FM30:FR30"/>
    <mergeCell ref="FS30:FX30"/>
    <mergeCell ref="FY30:GI31"/>
    <mergeCell ref="GU30:HE31"/>
    <mergeCell ref="FY32:GI33"/>
    <mergeCell ref="GU32:HE33"/>
    <mergeCell ref="BT30:BY31"/>
    <mergeCell ref="BZ30:CD31"/>
    <mergeCell ref="Q29:AD29"/>
    <mergeCell ref="AM29:AZ29"/>
    <mergeCell ref="BI29:BV29"/>
    <mergeCell ref="CE29:CR29"/>
    <mergeCell ref="DA29:DN29"/>
    <mergeCell ref="EG29:ET29"/>
    <mergeCell ref="FC29:FP29"/>
    <mergeCell ref="FY29:GL29"/>
    <mergeCell ref="B30:H33"/>
    <mergeCell ref="I30:S31"/>
    <mergeCell ref="T30:AD31"/>
    <mergeCell ref="AE30:AP31"/>
    <mergeCell ref="AQ30:AV30"/>
    <mergeCell ref="AW30:BB30"/>
    <mergeCell ref="BC30:BH30"/>
    <mergeCell ref="BI30:BS31"/>
    <mergeCell ref="I32:S33"/>
    <mergeCell ref="AQ31:AV31"/>
    <mergeCell ref="AW31:BB31"/>
    <mergeCell ref="BC31:BH31"/>
    <mergeCell ref="FG31:FL31"/>
    <mergeCell ref="FM31:FR31"/>
    <mergeCell ref="FS31:FX31"/>
    <mergeCell ref="FG30:FL30"/>
    <mergeCell ref="B27:DN27"/>
    <mergeCell ref="DR27:ID27"/>
    <mergeCell ref="B28:H29"/>
    <mergeCell ref="I28:P29"/>
    <mergeCell ref="Q28:AD28"/>
    <mergeCell ref="AE28:AL29"/>
    <mergeCell ref="AM28:AZ28"/>
    <mergeCell ref="BA28:BH29"/>
    <mergeCell ref="BI28:BV28"/>
    <mergeCell ref="BW28:CD29"/>
    <mergeCell ref="EU28:FB29"/>
    <mergeCell ref="FC28:FP28"/>
    <mergeCell ref="FQ28:FX29"/>
    <mergeCell ref="FY28:GL28"/>
    <mergeCell ref="GM28:GT29"/>
    <mergeCell ref="GU28:HH28"/>
    <mergeCell ref="GU29:HH29"/>
    <mergeCell ref="CE28:CR28"/>
    <mergeCell ref="CS28:CZ29"/>
    <mergeCell ref="DA28:DN28"/>
    <mergeCell ref="DR28:DX29"/>
    <mergeCell ref="DY28:EF29"/>
    <mergeCell ref="EG28:ET28"/>
    <mergeCell ref="HQ29:ID29"/>
    <mergeCell ref="FY24:HA25"/>
    <mergeCell ref="HB24:ID25"/>
    <mergeCell ref="B25:AE25"/>
    <mergeCell ref="DR25:EU25"/>
    <mergeCell ref="B26:G26"/>
    <mergeCell ref="H26:DN26"/>
    <mergeCell ref="DR26:DW26"/>
    <mergeCell ref="DX26:ID26"/>
    <mergeCell ref="AF24:BH25"/>
    <mergeCell ref="BI24:CK25"/>
    <mergeCell ref="CL24:DN25"/>
    <mergeCell ref="EV24:FX25"/>
    <mergeCell ref="DR24:DS24"/>
    <mergeCell ref="DT24:EU24"/>
    <mergeCell ref="FY22:HA22"/>
    <mergeCell ref="HB22:ID22"/>
    <mergeCell ref="B23:AE23"/>
    <mergeCell ref="AF23:BH23"/>
    <mergeCell ref="BI23:CK23"/>
    <mergeCell ref="CL23:DN23"/>
    <mergeCell ref="DR23:EU23"/>
    <mergeCell ref="EV23:FX23"/>
    <mergeCell ref="FY23:HA23"/>
    <mergeCell ref="HB23:ID23"/>
    <mergeCell ref="B22:AE22"/>
    <mergeCell ref="AF22:BH22"/>
    <mergeCell ref="BI22:CK22"/>
    <mergeCell ref="CL22:DN22"/>
    <mergeCell ref="DR22:EU22"/>
    <mergeCell ref="EV22:FX22"/>
    <mergeCell ref="HC21:HI21"/>
    <mergeCell ref="HJ21:HP21"/>
    <mergeCell ref="HQ21:HW21"/>
    <mergeCell ref="HX21:ID21"/>
    <mergeCell ref="FG21:FM21"/>
    <mergeCell ref="FN21:FQ21"/>
    <mergeCell ref="FR21:FX21"/>
    <mergeCell ref="FY21:GE21"/>
    <mergeCell ref="GF21:GI21"/>
    <mergeCell ref="GJ21:GP21"/>
    <mergeCell ref="HX20:ID20"/>
    <mergeCell ref="FG20:FM20"/>
    <mergeCell ref="FN20:FQ20"/>
    <mergeCell ref="FR20:FX20"/>
    <mergeCell ref="FY20:GE20"/>
    <mergeCell ref="GF20:GI20"/>
    <mergeCell ref="GJ20:GP20"/>
    <mergeCell ref="B21:G21"/>
    <mergeCell ref="H21:M21"/>
    <mergeCell ref="T21:AP21"/>
    <mergeCell ref="AQ21:AW21"/>
    <mergeCell ref="AX21:BA21"/>
    <mergeCell ref="BB21:BH21"/>
    <mergeCell ref="GQ20:GT20"/>
    <mergeCell ref="GU20:HB20"/>
    <mergeCell ref="HC20:HI20"/>
    <mergeCell ref="DA20:DG20"/>
    <mergeCell ref="DH20:DN20"/>
    <mergeCell ref="DR20:DW20"/>
    <mergeCell ref="DX20:EC20"/>
    <mergeCell ref="ED20:EI21"/>
    <mergeCell ref="EJ20:FF20"/>
    <mergeCell ref="BP20:BS20"/>
    <mergeCell ref="BT20:BZ20"/>
    <mergeCell ref="B20:G20"/>
    <mergeCell ref="H20:M20"/>
    <mergeCell ref="N20:S21"/>
    <mergeCell ref="T20:AP20"/>
    <mergeCell ref="AQ20:AW20"/>
    <mergeCell ref="AX20:BA20"/>
    <mergeCell ref="BB20:BH20"/>
    <mergeCell ref="BI20:BO20"/>
    <mergeCell ref="HJ20:HP20"/>
    <mergeCell ref="CA20:CD20"/>
    <mergeCell ref="CE20:CL20"/>
    <mergeCell ref="CM20:CS20"/>
    <mergeCell ref="CT20:CZ20"/>
    <mergeCell ref="CT21:CZ21"/>
    <mergeCell ref="DA21:DG21"/>
    <mergeCell ref="DH21:DN21"/>
    <mergeCell ref="DR21:DW21"/>
    <mergeCell ref="DX21:EC21"/>
    <mergeCell ref="EJ21:FF21"/>
    <mergeCell ref="BI21:BO21"/>
    <mergeCell ref="BP21:BS21"/>
    <mergeCell ref="BT21:BZ21"/>
    <mergeCell ref="CA21:CD21"/>
    <mergeCell ref="CE21:CL21"/>
    <mergeCell ref="GU17:HB19"/>
    <mergeCell ref="HC17:HW18"/>
    <mergeCell ref="HX17:ID19"/>
    <mergeCell ref="ED19:EI19"/>
    <mergeCell ref="FG19:FQ19"/>
    <mergeCell ref="FR19:GI19"/>
    <mergeCell ref="GJ19:GT19"/>
    <mergeCell ref="B18:S18"/>
    <mergeCell ref="DR18:EI18"/>
    <mergeCell ref="B19:M19"/>
    <mergeCell ref="N19:S19"/>
    <mergeCell ref="AQ19:BA19"/>
    <mergeCell ref="BB19:BS19"/>
    <mergeCell ref="BT19:CD19"/>
    <mergeCell ref="CM19:CZ19"/>
    <mergeCell ref="DA19:DG19"/>
    <mergeCell ref="DR19:EC19"/>
    <mergeCell ref="HC19:HP19"/>
    <mergeCell ref="HQ19:HW19"/>
    <mergeCell ref="B17:S17"/>
    <mergeCell ref="T17:AP19"/>
    <mergeCell ref="AQ17:CD18"/>
    <mergeCell ref="CE17:CL19"/>
    <mergeCell ref="CM17:DG18"/>
    <mergeCell ref="AA15:AU15"/>
    <mergeCell ref="AV15:BR16"/>
    <mergeCell ref="BS15:CO16"/>
    <mergeCell ref="CP15:CQ15"/>
    <mergeCell ref="CR15:DN15"/>
    <mergeCell ref="DR14:EN16"/>
    <mergeCell ref="EO15:EP15"/>
    <mergeCell ref="EJ17:FF19"/>
    <mergeCell ref="FG17:GT18"/>
    <mergeCell ref="Y14:AU14"/>
    <mergeCell ref="AV14:BR14"/>
    <mergeCell ref="BS14:CO14"/>
    <mergeCell ref="CP14:DN14"/>
    <mergeCell ref="Y16:AU16"/>
    <mergeCell ref="CP16:DN16"/>
    <mergeCell ref="EO16:FK16"/>
    <mergeCell ref="EQ15:FK15"/>
    <mergeCell ref="DH17:DN19"/>
    <mergeCell ref="DR17:EI17"/>
    <mergeCell ref="HM9:HO9"/>
    <mergeCell ref="HP9:HR9"/>
    <mergeCell ref="HS9:HU9"/>
    <mergeCell ref="DL9:DN9"/>
    <mergeCell ref="GH9:GQ9"/>
    <mergeCell ref="GR9:GT9"/>
    <mergeCell ref="B13:X13"/>
    <mergeCell ref="Y13:AU13"/>
    <mergeCell ref="AV13:BR13"/>
    <mergeCell ref="BS13:CO13"/>
    <mergeCell ref="CP13:DN13"/>
    <mergeCell ref="DR13:EN13"/>
    <mergeCell ref="EO13:FK13"/>
    <mergeCell ref="FL13:GH13"/>
    <mergeCell ref="GI13:HE13"/>
    <mergeCell ref="HF13:ID13"/>
    <mergeCell ref="BR9:CD9"/>
    <mergeCell ref="BR11:BT12"/>
    <mergeCell ref="BU11:CD11"/>
    <mergeCell ref="CE11:DN11"/>
    <mergeCell ref="GH11:GJ12"/>
    <mergeCell ref="BU12:DN12"/>
    <mergeCell ref="BR10:CA10"/>
    <mergeCell ref="CB10:DN10"/>
    <mergeCell ref="GH10:GQ10"/>
    <mergeCell ref="EO14:FK14"/>
    <mergeCell ref="FL14:GH14"/>
    <mergeCell ref="GI14:HE14"/>
    <mergeCell ref="FL15:GH16"/>
    <mergeCell ref="GI15:HE16"/>
    <mergeCell ref="GR10:ID10"/>
    <mergeCell ref="HF14:ID14"/>
    <mergeCell ref="HF16:ID16"/>
    <mergeCell ref="HF15:HG15"/>
    <mergeCell ref="HH15:ID15"/>
    <mergeCell ref="HQ20:HW20"/>
    <mergeCell ref="CM21:CS21"/>
    <mergeCell ref="GQ21:GT21"/>
    <mergeCell ref="GU21:HB21"/>
    <mergeCell ref="GU9:GW9"/>
    <mergeCell ref="GX9:GZ9"/>
    <mergeCell ref="HA9:HC9"/>
    <mergeCell ref="CT9:CV9"/>
    <mergeCell ref="CW9:CY9"/>
    <mergeCell ref="CZ9:DB9"/>
    <mergeCell ref="DC9:DE9"/>
    <mergeCell ref="DF9:DH9"/>
    <mergeCell ref="DI9:DK9"/>
    <mergeCell ref="DR8:DW12"/>
    <mergeCell ref="DX8:EA12"/>
    <mergeCell ref="EB8:GG12"/>
    <mergeCell ref="GH8:GQ8"/>
    <mergeCell ref="GR8:ID8"/>
    <mergeCell ref="GK11:GT11"/>
    <mergeCell ref="GU11:ID11"/>
    <mergeCell ref="GK12:ID12"/>
    <mergeCell ref="HV9:HX9"/>
    <mergeCell ref="HY9:IA9"/>
    <mergeCell ref="IB9:ID9"/>
    <mergeCell ref="HD9:HF9"/>
    <mergeCell ref="HG9:HI9"/>
    <mergeCell ref="HJ9:HL9"/>
    <mergeCell ref="AC7:AE7"/>
    <mergeCell ref="AF7:AH7"/>
    <mergeCell ref="AI7:AK7"/>
    <mergeCell ref="AL7:AN7"/>
    <mergeCell ref="DR6:ID7"/>
    <mergeCell ref="B7:D7"/>
    <mergeCell ref="E7:G7"/>
    <mergeCell ref="H7:J7"/>
    <mergeCell ref="K7:M7"/>
    <mergeCell ref="N7:P7"/>
    <mergeCell ref="Q7:S7"/>
    <mergeCell ref="T7:V7"/>
    <mergeCell ref="W7:Y7"/>
    <mergeCell ref="Z7:AB7"/>
    <mergeCell ref="AR7:AT7"/>
    <mergeCell ref="AU7:AW7"/>
    <mergeCell ref="AX7:AZ7"/>
    <mergeCell ref="BA7:BU7"/>
    <mergeCell ref="BV7:CU7"/>
    <mergeCell ref="H9:K12"/>
    <mergeCell ref="L9:BQ12"/>
    <mergeCell ref="CE9:CG9"/>
    <mergeCell ref="CV7:DN7"/>
    <mergeCell ref="B8:G12"/>
    <mergeCell ref="H8:O8"/>
    <mergeCell ref="P8:BQ8"/>
    <mergeCell ref="A4:J4"/>
    <mergeCell ref="K3:T3"/>
    <mergeCell ref="K4:T4"/>
    <mergeCell ref="U3:AD3"/>
    <mergeCell ref="U4:AD4"/>
    <mergeCell ref="A6:A49"/>
    <mergeCell ref="B6:AZ6"/>
    <mergeCell ref="BA6:BU6"/>
    <mergeCell ref="BV6:CU6"/>
    <mergeCell ref="CV6:DN6"/>
    <mergeCell ref="BR8:CA8"/>
    <mergeCell ref="CB8:DN8"/>
    <mergeCell ref="CH9:CJ9"/>
    <mergeCell ref="CK9:CM9"/>
    <mergeCell ref="CN9:CP9"/>
    <mergeCell ref="CQ9:CS9"/>
    <mergeCell ref="AO7:AQ7"/>
    <mergeCell ref="B14:X16"/>
    <mergeCell ref="Y15:Z15"/>
  </mergeCells>
  <phoneticPr fontId="1"/>
  <dataValidations xWindow="112" yWindow="573" count="26">
    <dataValidation type="list" allowBlank="1" showInputMessage="1" showErrorMessage="1" sqref="DG62:DN62 BT62:CA62" xr:uid="{00000000-0002-0000-0000-000000000000}">
      <formula1>" ,1,2,3,4,5,6,7,8,9,10,11,12,13,14,15,16,17,18,19,20,21,22,23,24,25,26,27,28,29,30,31"</formula1>
    </dataValidation>
    <dataValidation type="list" allowBlank="1" showInputMessage="1" showErrorMessage="1" sqref="CY62:DF62 BL62:BO62" xr:uid="{00000000-0002-0000-0000-000001000000}">
      <formula1>" ,1,2,3,4,5,6,7,8,9,10,11,12"</formula1>
    </dataValidation>
    <dataValidation type="list" allowBlank="1" showInputMessage="1" showErrorMessage="1" sqref="AT62:BC62" xr:uid="{00000000-0002-0000-0000-000002000000}">
      <formula1>" 　,〇"</formula1>
    </dataValidation>
    <dataValidation type="list" allowBlank="1" showInputMessage="1" showErrorMessage="1" sqref="B62:AO62" xr:uid="{00000000-0002-0000-0000-000003000000}">
      <formula1>"　 ,〇"</formula1>
    </dataValidation>
    <dataValidation imeMode="fullKatakana" allowBlank="1" showInputMessage="1" showErrorMessage="1" sqref="CE11:DN11 Q39:AQ40 BP44:CP45 BP49:CP50 Q44:AQ45 Q49:AQ50 Q54:AQ55 BP39:CP40 BP54:CP55" xr:uid="{00000000-0002-0000-0000-000004000000}"/>
    <dataValidation type="list" allowBlank="1" showErrorMessage="1" sqref="N20:S21 B21:M21" xr:uid="{00000000-0002-0000-0000-000005000000}">
      <formula1>"　,〇"</formula1>
    </dataValidation>
    <dataValidation type="list" allowBlank="1" showInputMessage="1" showErrorMessage="1" sqref="DA21:DC21 AX21:BA21 CA21:CD21 CT21:CV21 DH21:DJ21 BP21:BS21" xr:uid="{00000000-0002-0000-0000-000006000000}">
      <formula1>",　,1,2,3,4,"</formula1>
    </dataValidation>
    <dataValidation type="list" allowBlank="1" showInputMessage="1" showErrorMessage="1" sqref="CW21:CZ21 DD21:DG21 DK21:DN21" xr:uid="{00000000-0002-0000-0000-000007000000}">
      <formula1>" ,1,2,3,4"</formula1>
    </dataValidation>
    <dataValidation type="list" showErrorMessage="1" sqref="CE21:CL21" xr:uid="{00000000-0002-0000-0000-000008000000}">
      <formula1>",　,1,2,3,4,"</formula1>
    </dataValidation>
    <dataValidation type="list" allowBlank="1" showInputMessage="1" showErrorMessage="1" prompt="480,000円は入力不要です。" sqref="CH38:CR38" xr:uid="{00000000-0002-0000-0000-000009000000}">
      <formula1>",　,320000,160000"</formula1>
    </dataValidation>
    <dataValidation type="list" allowBlank="1" showInputMessage="1" showErrorMessage="1" sqref="K4:T4" xr:uid="{00000000-0002-0000-0000-00000A000000}">
      <formula1>"　,☑"</formula1>
    </dataValidation>
    <dataValidation type="list" allowBlank="1" showInputMessage="1" showErrorMessage="1" sqref="AQ31:AV31 AQ33:AV33" xr:uid="{00000000-0002-0000-0000-00000B000000}">
      <formula1>", ,1,2,3,4,5,6,7,8,9,10,11,12,13,14,15,16,17,18,19,20,21,22,23,24,25,26,27,28,29,30,31"</formula1>
    </dataValidation>
    <dataValidation type="list" allowBlank="1" showInputMessage="1" showErrorMessage="1" sqref="AW31:BB31 AW33:BB33" xr:uid="{00000000-0002-0000-0000-00000C000000}">
      <formula1>", ,1,2,3,4,5,6,7,8,9,10,11,12"</formula1>
    </dataValidation>
    <dataValidation type="list" allowBlank="1" showInputMessage="1" showErrorMessage="1" sqref="BC31:BH31 BC33:BH33" xr:uid="{00000000-0002-0000-0000-00000D000000}">
      <formula1>", , 1,2,3,4,5,6,7,8,9,10,11,12,13,14,15,16,17,18,19,20,21,22,23,24,25,26,27,28,29,30,31"</formula1>
    </dataValidation>
    <dataValidation type="list" allowBlank="1" showInputMessage="1" showErrorMessage="1" sqref="T30:AD31" xr:uid="{00000000-0002-0000-0000-00000E000000}">
      <formula1>", ,1,2,3,4"</formula1>
    </dataValidation>
    <dataValidation type="list" allowBlank="1" showInputMessage="1" showErrorMessage="1" sqref="T21:AP21" xr:uid="{00000000-0002-0000-0000-000011000000}">
      <formula1>",　 ,380000,480000,360000,320000,310000,260000,240000,210000,180000,160000,140000,130000,120000,110000,90000,80000,70000,60000,40000,30000,20000,10000,"</formula1>
    </dataValidation>
    <dataValidation type="list" allowBlank="1" showInputMessage="1" showErrorMessage="1" sqref="B14" xr:uid="{00000000-0002-0000-0000-000012000000}">
      <formula1>"給　　　　　料"</formula1>
    </dataValidation>
    <dataValidation type="list" allowBlank="1" showInputMessage="1" showErrorMessage="1" sqref="BZ30:CD33" xr:uid="{00000000-0002-0000-0000-000013000000}">
      <formula1>",　 ,(特),(特特),(特特特)"</formula1>
    </dataValidation>
    <dataValidation type="list" allowBlank="1" showInputMessage="1" showErrorMessage="1" sqref="CB62:CP62" xr:uid="{00000000-0002-0000-0000-000014000000}">
      <formula1>",　 ,大　　正,昭　　和,平　　成,令　　和"</formula1>
    </dataValidation>
    <dataValidation allowBlank="1" showInputMessage="1" showErrorMessage="1" prompt="給与収入850万円以下は入力不要です。" sqref="DD38:DN38" xr:uid="{00000000-0002-0000-0000-000015000000}"/>
    <dataValidation type="list" allowBlank="1" showInputMessage="1" showErrorMessage="1" sqref="BT30:BY33" xr:uid="{00000000-0002-0000-0000-000016000000}">
      <formula1>",　 ,住,認,増,震,"</formula1>
    </dataValidation>
    <dataValidation type="list" allowBlank="1" showInputMessage="1" showErrorMessage="1" sqref="BD62:BK62" xr:uid="{00000000-0002-0000-0000-000017000000}">
      <formula1>",   ,1,2,3,4,5,6,7,8,9,10,11,12,13"</formula1>
    </dataValidation>
    <dataValidation type="whole" allowBlank="1" showInputMessage="1" showErrorMessage="1" sqref="CQ62:CX62" xr:uid="{00000000-0002-0000-0000-000018000000}">
      <formula1>1</formula1>
      <formula2>63</formula2>
    </dataValidation>
    <dataValidation type="list" allowBlank="1" showInputMessage="1" showErrorMessage="1" sqref="AU34:AZ37 AU49:AZ52 AU39:AZ42 AU44:AZ47 AU54:AZ57" xr:uid="{00000000-0002-0000-0000-000019000000}">
      <formula1>",　,〇,"</formula1>
    </dataValidation>
    <dataValidation type="list" allowBlank="1" showInputMessage="1" showErrorMessage="1" sqref="CT39:CY42 CT44:CY47 CT49:CY52 CT54:CY57" xr:uid="{00000000-0002-0000-0000-00001A000000}">
      <formula1>",　,〇"</formula1>
    </dataValidation>
    <dataValidation type="list" allowBlank="1" showErrorMessage="1" sqref="AQ21:AW21 BT21:BZ21 CM21:CS21 BB21:BO21" xr:uid="{00000000-0002-0000-0000-00001B000000}">
      <formula1>",　,1,2,3,4,"</formula1>
    </dataValidation>
  </dataValidations>
  <pageMargins left="0.19685039370078741" right="0" top="0.35433070866141736" bottom="0.15748031496062992" header="0" footer="0.31496062992125984"/>
  <pageSetup paperSize="9" scale="56" fitToWidth="0" fitToHeight="0" orientation="landscape" r:id="rId1"/>
  <ignoredErrors>
    <ignoredError sqref="GJ30 GP30 GJ32 GP32"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個人別明細書 </vt:lpstr>
      <vt:lpstr>'個人別明細書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2024-11-12T08:00:52Z</dcterms:modified>
</cp:coreProperties>
</file>