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廃棄物対策課\【産業廃棄物関係名簿】\ホームページ掲載用\02特管産廃収運\"/>
    </mc:Choice>
  </mc:AlternateContent>
  <bookViews>
    <workbookView xWindow="0" yWindow="0" windowWidth="20490" windowHeight="7785"/>
  </bookViews>
  <sheets>
    <sheet name="特別管理収集運搬業" sheetId="1" r:id="rId1"/>
  </sheets>
  <definedNames>
    <definedName name="_xlnm._FilterDatabase" localSheetId="0" hidden="1">特別管理収集運搬業!$A$3:$Z$3</definedName>
    <definedName name="_xlnm.Print_Area" localSheetId="0">特別管理収集運搬業!$A$1:$Z$13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" i="1" l="1"/>
  <c r="Y11" i="1"/>
  <c r="Y9" i="1"/>
  <c r="Y7" i="1"/>
  <c r="Y5" i="1"/>
  <c r="F13" i="1"/>
  <c r="E13" i="1"/>
  <c r="D13" i="1"/>
  <c r="C13" i="1"/>
  <c r="B13" i="1"/>
  <c r="A13" i="1"/>
  <c r="F11" i="1"/>
  <c r="E11" i="1"/>
  <c r="D11" i="1"/>
  <c r="C11" i="1"/>
  <c r="B11" i="1"/>
  <c r="A11" i="1"/>
  <c r="F9" i="1"/>
  <c r="E9" i="1"/>
  <c r="D9" i="1"/>
  <c r="C9" i="1"/>
  <c r="B9" i="1"/>
  <c r="A9" i="1"/>
  <c r="F7" i="1"/>
  <c r="E7" i="1"/>
  <c r="D7" i="1"/>
  <c r="C7" i="1"/>
  <c r="B7" i="1"/>
  <c r="A7" i="1"/>
  <c r="F5" i="1"/>
  <c r="E5" i="1"/>
  <c r="D5" i="1"/>
  <c r="C5" i="1"/>
  <c r="B5" i="1"/>
  <c r="A5" i="1"/>
</calcChain>
</file>

<file path=xl/sharedStrings.xml><?xml version="1.0" encoding="utf-8"?>
<sst xmlns="http://schemas.openxmlformats.org/spreadsheetml/2006/main" count="197" uniqueCount="60">
  <si>
    <t>許可番号</t>
    <rPh sb="0" eb="2">
      <t>キョカ</t>
    </rPh>
    <rPh sb="2" eb="4">
      <t>バンゴウ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</si>
  <si>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</si>
  <si>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代表者名</t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</si>
  <si>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</si>
  <si>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</si>
  <si>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許可の
有効年月日</t>
    <rPh sb="0" eb="2">
      <t>キョカ</t>
    </rPh>
    <rPh sb="4" eb="6">
      <t>ユウコウ</t>
    </rPh>
    <rPh sb="6" eb="9">
      <t>ネンガッピ</t>
    </rPh>
    <phoneticPr fontId="2"/>
  </si>
  <si>
    <t>郵便番号</t>
    <rPh sb="0" eb="4">
      <t>ユウビンバンゴウ</t>
    </rPh>
    <phoneticPr fontId="2"/>
  </si>
  <si>
    <t>廃水銀等</t>
    <rPh sb="0" eb="1">
      <t>ハイ</t>
    </rPh>
    <rPh sb="1" eb="3">
      <t>スイギン</t>
    </rPh>
    <rPh sb="3" eb="4">
      <t>トウ</t>
    </rPh>
    <phoneticPr fontId="2"/>
  </si>
  <si>
    <t>許　　　　　　　可　　　　　　　品　　　　　　　目</t>
    <phoneticPr fontId="2"/>
  </si>
  <si>
    <t/>
  </si>
  <si>
    <t>399-0033</t>
  </si>
  <si>
    <t>宮澤　敏文</t>
  </si>
  <si>
    <t>390-0875</t>
  </si>
  <si>
    <t>0263-32-2876</t>
  </si>
  <si>
    <t>0263-86-7585</t>
  </si>
  <si>
    <t>鈴木　孝</t>
  </si>
  <si>
    <t>0263-58-0021</t>
  </si>
  <si>
    <t>0263-32-4202</t>
  </si>
  <si>
    <t>0265-72-7161</t>
  </si>
  <si>
    <t>原田　学</t>
  </si>
  <si>
    <t>村井　連峰</t>
    <rPh sb="0" eb="2">
      <t>ムライ</t>
    </rPh>
    <rPh sb="3" eb="4">
      <t>レン</t>
    </rPh>
    <rPh sb="4" eb="5">
      <t>ホウ</t>
    </rPh>
    <phoneticPr fontId="2"/>
  </si>
  <si>
    <t>安保　充彦</t>
    <rPh sb="0" eb="2">
      <t>アボ</t>
    </rPh>
    <rPh sb="3" eb="5">
      <t>ミツヒコ</t>
    </rPh>
    <phoneticPr fontId="1"/>
  </si>
  <si>
    <t>396-0026</t>
    <phoneticPr fontId="1"/>
  </si>
  <si>
    <t>引火性廃油</t>
    <rPh sb="0" eb="1">
      <t>イン</t>
    </rPh>
    <rPh sb="1" eb="2">
      <t>ヒ</t>
    </rPh>
    <rPh sb="2" eb="3">
      <t>セイ</t>
    </rPh>
    <rPh sb="3" eb="4">
      <t>ハイ</t>
    </rPh>
    <rPh sb="4" eb="5">
      <t>アブラ</t>
    </rPh>
    <phoneticPr fontId="2"/>
  </si>
  <si>
    <t>腐食性廃酸</t>
    <phoneticPr fontId="2"/>
  </si>
  <si>
    <t>有害汚泥</t>
    <phoneticPr fontId="2"/>
  </si>
  <si>
    <t>腐食性廃アルカリ</t>
    <phoneticPr fontId="2"/>
  </si>
  <si>
    <t>感染性廃棄物</t>
    <phoneticPr fontId="2"/>
  </si>
  <si>
    <t>廃ＰＣＢ等</t>
    <phoneticPr fontId="2"/>
  </si>
  <si>
    <t>ＰＣＢ汚染物</t>
    <phoneticPr fontId="2"/>
  </si>
  <si>
    <t>ＰＣＢ処理物</t>
    <rPh sb="3" eb="6">
      <t>ショリブツ</t>
    </rPh>
    <phoneticPr fontId="2"/>
  </si>
  <si>
    <t>指定下水汚泥</t>
    <phoneticPr fontId="2"/>
  </si>
  <si>
    <t>有害鉱さい</t>
    <phoneticPr fontId="2"/>
  </si>
  <si>
    <t>廃石綿等</t>
    <phoneticPr fontId="2"/>
  </si>
  <si>
    <t>有害ばいじん</t>
    <phoneticPr fontId="2"/>
  </si>
  <si>
    <t>有害燃え殻</t>
    <phoneticPr fontId="2"/>
  </si>
  <si>
    <t>有害廃油</t>
    <phoneticPr fontId="2"/>
  </si>
  <si>
    <t>有害廃酸</t>
    <phoneticPr fontId="2"/>
  </si>
  <si>
    <t>有害廃アルカリ</t>
    <phoneticPr fontId="2"/>
  </si>
  <si>
    <t>有害13号廃棄物</t>
    <phoneticPr fontId="2"/>
  </si>
  <si>
    <t>認定</t>
    <rPh sb="0" eb="2">
      <t>ニンテイ</t>
    </rPh>
    <phoneticPr fontId="1"/>
  </si>
  <si>
    <t>優良産廃処理業者</t>
    <rPh sb="0" eb="2">
      <t>ユウリョウ</t>
    </rPh>
    <rPh sb="2" eb="4">
      <t>サンパイ</t>
    </rPh>
    <rPh sb="4" eb="6">
      <t>ショリ</t>
    </rPh>
    <rPh sb="6" eb="8">
      <t>ギョウシャ</t>
    </rPh>
    <phoneticPr fontId="2"/>
  </si>
  <si>
    <t>390-0805</t>
    <phoneticPr fontId="1"/>
  </si>
  <si>
    <t>399-8754</t>
    <phoneticPr fontId="1"/>
  </si>
  <si>
    <t>〇</t>
  </si>
  <si>
    <t>△</t>
  </si>
  <si>
    <t>△</t>
    <phoneticPr fontId="1"/>
  </si>
  <si>
    <t>〇</t>
    <phoneticPr fontId="1"/>
  </si>
  <si>
    <t>株式会社エコロジカル・サポート</t>
  </si>
  <si>
    <t>三共工業株式会社</t>
  </si>
  <si>
    <t>アズサイエンス株式会社</t>
  </si>
  <si>
    <t>安保塗装株式会社</t>
    <rPh sb="0" eb="2">
      <t>アボ</t>
    </rPh>
    <rPh sb="2" eb="4">
      <t>トソウ</t>
    </rPh>
    <rPh sb="4" eb="8">
      <t>カブシキガイシャ</t>
    </rPh>
    <phoneticPr fontId="1"/>
  </si>
  <si>
    <t>エヌシーシー株式会社</t>
  </si>
  <si>
    <t>松本市　特別管理産業廃棄物収集運搬業</t>
    <rPh sb="0" eb="3">
      <t>マツモトシ</t>
    </rPh>
    <rPh sb="4" eb="6">
      <t>トクベツ</t>
    </rPh>
    <rPh sb="6" eb="8">
      <t>カンリ</t>
    </rPh>
    <rPh sb="8" eb="10">
      <t>サンギョウ</t>
    </rPh>
    <rPh sb="10" eb="13">
      <t>ハイキブツ</t>
    </rPh>
    <rPh sb="13" eb="15">
      <t>シュウシュウ</t>
    </rPh>
    <rPh sb="15" eb="17">
      <t>ウンパン</t>
    </rPh>
    <rPh sb="17" eb="18">
      <t>ギョウ</t>
    </rPh>
    <phoneticPr fontId="2"/>
  </si>
  <si>
    <t>長野県松本市村井町西2-3-35</t>
  </si>
  <si>
    <t>長野県松本市清水2-11-51</t>
    <rPh sb="6" eb="8">
      <t>シミズ</t>
    </rPh>
    <phoneticPr fontId="1"/>
  </si>
  <si>
    <t>長野県松本市笹賀7170-3</t>
  </si>
  <si>
    <t>長野県松本市城西1-3-36</t>
  </si>
  <si>
    <t>長野県伊那市西町4983</t>
    <rPh sb="0" eb="3">
      <t>ナガノケン</t>
    </rPh>
    <phoneticPr fontId="1"/>
  </si>
  <si>
    <t>◎ 各事業者の上段は「積替え保管あり」、下段は「積替え保管なし」について記載しています。
◎ 許可品目欄について、取り扱う産業廃棄物の種類に限定がない場合は「〇」を、限定がある場合は、「△」を記載しています。
　 限定の内容については、松本市廃棄物対策課又は各許可業者へお問い合わせください。
◎ 「優良産業廃棄物処理業者認定制度」による認定を受けた事業者は、許可番号欄と氏名又は名称欄を青色表示しています。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</si>
</sst>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000\-00"/>
    <numFmt numFmtId="177" formatCode="[$-411]ggge&quot;年&quot;m&quot;月&quot;d&quot;日&quot;&quot;現&quot;&quot;在&quot;"/>
  </numFmts>
  <fonts count="9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4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7">
    <xf numFmtId="0" fontId="0" fillId="0" borderId="0" xfId="0">
      <alignment vertical="center"/>
    </xf>
    <xf numFmtId="0" fontId="4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4" xfId="1" applyNumberFormat="1" applyFont="1" applyFill="1" applyBorder="1" applyAlignment="1" applyProtection="1">
      <alignment horizontal="center" vertical="top" textRotation="255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57" fontId="6" fillId="0" borderId="3" xfId="1" applyNumberFormat="1" applyFont="1" applyFill="1" applyBorder="1" applyAlignment="1" applyProtection="1">
      <alignment horizontal="center" vertical="center"/>
    </xf>
    <xf numFmtId="57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57" fontId="6" fillId="0" borderId="7" xfId="1" applyNumberFormat="1" applyFont="1" applyFill="1" applyBorder="1" applyAlignment="1" applyProtection="1">
      <alignment horizontal="center" vertical="center"/>
    </xf>
    <xf numFmtId="57" fontId="6" fillId="0" borderId="7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177" fontId="4" fillId="0" borderId="8" xfId="0" applyNumberFormat="1" applyFont="1" applyFill="1" applyBorder="1" applyAlignment="1" applyProtection="1">
      <alignment horizontal="right" indent="1"/>
    </xf>
    <xf numFmtId="0" fontId="8" fillId="0" borderId="8" xfId="0" applyFont="1" applyFill="1" applyBorder="1" applyAlignment="1" applyProtection="1">
      <alignment vertical="center"/>
    </xf>
    <xf numFmtId="0" fontId="6" fillId="2" borderId="3" xfId="1" applyNumberFormat="1" applyFont="1" applyFill="1" applyBorder="1" applyAlignment="1" applyProtection="1">
      <alignment horizontal="center" vertical="center"/>
    </xf>
    <xf numFmtId="0" fontId="6" fillId="2" borderId="7" xfId="1" applyNumberFormat="1" applyFont="1" applyFill="1" applyBorder="1" applyAlignment="1" applyProtection="1">
      <alignment horizontal="center" vertical="center"/>
    </xf>
    <xf numFmtId="176" fontId="6" fillId="2" borderId="3" xfId="1" applyNumberFormat="1" applyFont="1" applyFill="1" applyBorder="1" applyAlignment="1" applyProtection="1">
      <alignment horizontal="center" vertical="center"/>
    </xf>
    <xf numFmtId="176" fontId="6" fillId="2" borderId="7" xfId="1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57" fontId="6" fillId="2" borderId="3" xfId="1" applyNumberFormat="1" applyFont="1" applyFill="1" applyBorder="1" applyAlignment="1" applyProtection="1">
      <alignment horizontal="center" vertical="center"/>
    </xf>
    <xf numFmtId="57" fontId="6" fillId="2" borderId="7" xfId="1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textRotation="255"/>
    </xf>
    <xf numFmtId="0" fontId="6" fillId="2" borderId="7" xfId="0" applyFont="1" applyFill="1" applyBorder="1" applyAlignment="1" applyProtection="1">
      <alignment horizontal="center" vertical="center" textRotation="255"/>
    </xf>
    <xf numFmtId="0" fontId="6" fillId="0" borderId="8" xfId="0" applyFont="1" applyFill="1" applyBorder="1" applyAlignment="1">
      <alignment vertical="center" wrapText="1"/>
    </xf>
  </cellXfs>
  <cellStyles count="2">
    <cellStyle name="標準" xfId="0" builtinId="0"/>
    <cellStyle name="標準_Sheet1" xfId="1"/>
  </cellStyles>
  <dxfs count="2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  <color rgb="FFFFCCFF"/>
      <color rgb="FFFF99CC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Z28"/>
  <sheetViews>
    <sheetView tabSelected="1" zoomScale="70" zoomScaleNormal="70" workbookViewId="0">
      <pane xSplit="2" ySplit="3" topLeftCell="C4" activePane="bottomRight" state="frozen"/>
      <selection pane="topRight" activeCell="F1" sqref="F1"/>
      <selection pane="bottomLeft" activeCell="A4" sqref="A4"/>
      <selection pane="bottomRight" sqref="A1:D1"/>
    </sheetView>
  </sheetViews>
  <sheetFormatPr defaultColWidth="9" defaultRowHeight="13.5" x14ac:dyDescent="0.15"/>
  <cols>
    <col min="1" max="1" width="17.5" style="22" bestFit="1" customWidth="1"/>
    <col min="2" max="2" width="27.25" style="23" bestFit="1" customWidth="1"/>
    <col min="3" max="3" width="9.75" style="23" bestFit="1" customWidth="1"/>
    <col min="4" max="4" width="12.25" style="22" bestFit="1" customWidth="1"/>
    <col min="5" max="5" width="27.25" style="23" bestFit="1" customWidth="1"/>
    <col min="6" max="6" width="18" style="24" bestFit="1" customWidth="1"/>
    <col min="7" max="14" width="3.625" style="22" bestFit="1" customWidth="1"/>
    <col min="15" max="15" width="3.5" style="22" bestFit="1" customWidth="1"/>
    <col min="16" max="22" width="3.625" style="22" bestFit="1" customWidth="1"/>
    <col min="23" max="23" width="3.625" style="24" bestFit="1" customWidth="1"/>
    <col min="24" max="24" width="3.5" style="22" bestFit="1" customWidth="1"/>
    <col min="25" max="25" width="16" style="22" bestFit="1" customWidth="1"/>
    <col min="26" max="26" width="5.25" style="22" bestFit="1" customWidth="1"/>
    <col min="27" max="16384" width="9" style="24"/>
  </cols>
  <sheetData>
    <row r="1" spans="1:26" s="1" customFormat="1" ht="60" customHeight="1" x14ac:dyDescent="0.15">
      <c r="A1" s="26" t="s">
        <v>53</v>
      </c>
      <c r="B1" s="26"/>
      <c r="C1" s="26"/>
      <c r="D1" s="26"/>
      <c r="E1" s="36" t="s">
        <v>59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25">
        <v>45230</v>
      </c>
      <c r="X1" s="25"/>
      <c r="Y1" s="25"/>
      <c r="Z1" s="25"/>
    </row>
    <row r="2" spans="1:26" s="2" customFormat="1" ht="30" customHeight="1" x14ac:dyDescent="0.15">
      <c r="A2" s="27" t="s">
        <v>0</v>
      </c>
      <c r="B2" s="27" t="s">
        <v>1</v>
      </c>
      <c r="C2" s="27" t="s">
        <v>2</v>
      </c>
      <c r="D2" s="29" t="s">
        <v>6</v>
      </c>
      <c r="E2" s="27" t="s">
        <v>3</v>
      </c>
      <c r="F2" s="27" t="s">
        <v>4</v>
      </c>
      <c r="G2" s="31" t="s">
        <v>8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2" t="s">
        <v>5</v>
      </c>
      <c r="Z2" s="34" t="s">
        <v>41</v>
      </c>
    </row>
    <row r="3" spans="1:26" s="2" customFormat="1" ht="135" customHeight="1" x14ac:dyDescent="0.15">
      <c r="A3" s="28"/>
      <c r="B3" s="28"/>
      <c r="C3" s="28"/>
      <c r="D3" s="30"/>
      <c r="E3" s="28"/>
      <c r="F3" s="28"/>
      <c r="G3" s="3" t="s">
        <v>23</v>
      </c>
      <c r="H3" s="3" t="s">
        <v>24</v>
      </c>
      <c r="I3" s="3" t="s">
        <v>26</v>
      </c>
      <c r="J3" s="3" t="s">
        <v>27</v>
      </c>
      <c r="K3" s="3" t="s">
        <v>28</v>
      </c>
      <c r="L3" s="3" t="s">
        <v>29</v>
      </c>
      <c r="M3" s="3" t="s">
        <v>30</v>
      </c>
      <c r="N3" s="3" t="s">
        <v>7</v>
      </c>
      <c r="O3" s="3" t="s">
        <v>31</v>
      </c>
      <c r="P3" s="3" t="s">
        <v>32</v>
      </c>
      <c r="Q3" s="3" t="s">
        <v>33</v>
      </c>
      <c r="R3" s="3" t="s">
        <v>34</v>
      </c>
      <c r="S3" s="3" t="s">
        <v>35</v>
      </c>
      <c r="T3" s="3" t="s">
        <v>25</v>
      </c>
      <c r="U3" s="3" t="s">
        <v>36</v>
      </c>
      <c r="V3" s="3" t="s">
        <v>37</v>
      </c>
      <c r="W3" s="3" t="s">
        <v>38</v>
      </c>
      <c r="X3" s="3" t="s">
        <v>39</v>
      </c>
      <c r="Y3" s="33"/>
      <c r="Z3" s="35"/>
    </row>
    <row r="4" spans="1:26" s="11" customFormat="1" ht="32.25" customHeight="1" x14ac:dyDescent="0.15">
      <c r="A4" s="4">
        <v>13660003787</v>
      </c>
      <c r="B4" s="5" t="s">
        <v>50</v>
      </c>
      <c r="C4" s="6" t="s">
        <v>15</v>
      </c>
      <c r="D4" s="6" t="s">
        <v>43</v>
      </c>
      <c r="E4" s="7" t="s">
        <v>54</v>
      </c>
      <c r="F4" s="6" t="s">
        <v>16</v>
      </c>
      <c r="G4" s="8" t="s">
        <v>9</v>
      </c>
      <c r="H4" s="8" t="s">
        <v>9</v>
      </c>
      <c r="I4" s="8" t="s">
        <v>9</v>
      </c>
      <c r="J4" s="8" t="s">
        <v>44</v>
      </c>
      <c r="K4" s="8" t="s">
        <v>9</v>
      </c>
      <c r="L4" s="8" t="s">
        <v>9</v>
      </c>
      <c r="M4" s="8"/>
      <c r="N4" s="8"/>
      <c r="O4" s="8" t="s">
        <v>9</v>
      </c>
      <c r="P4" s="8" t="s">
        <v>9</v>
      </c>
      <c r="Q4" s="8" t="s">
        <v>9</v>
      </c>
      <c r="R4" s="8" t="s">
        <v>9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9</v>
      </c>
      <c r="X4" s="8" t="s">
        <v>9</v>
      </c>
      <c r="Y4" s="9">
        <v>47001</v>
      </c>
      <c r="Z4" s="10" t="s">
        <v>9</v>
      </c>
    </row>
    <row r="5" spans="1:26" s="11" customFormat="1" ht="32.25" customHeight="1" x14ac:dyDescent="0.15">
      <c r="A5" s="12">
        <f t="shared" ref="A5:F5" si="0">A4</f>
        <v>13660003787</v>
      </c>
      <c r="B5" s="13" t="str">
        <f t="shared" si="0"/>
        <v>アズサイエンス株式会社</v>
      </c>
      <c r="C5" s="14" t="str">
        <f t="shared" si="0"/>
        <v>鈴木　孝</v>
      </c>
      <c r="D5" s="14" t="str">
        <f t="shared" si="0"/>
        <v>399-8754</v>
      </c>
      <c r="E5" s="15" t="str">
        <f t="shared" si="0"/>
        <v>長野県松本市村井町西2-3-35</v>
      </c>
      <c r="F5" s="14" t="str">
        <f t="shared" si="0"/>
        <v>0263-58-0021</v>
      </c>
      <c r="G5" s="16" t="s">
        <v>9</v>
      </c>
      <c r="H5" s="16" t="s">
        <v>9</v>
      </c>
      <c r="I5" s="16" t="s">
        <v>9</v>
      </c>
      <c r="J5" s="16" t="s">
        <v>44</v>
      </c>
      <c r="K5" s="16" t="s">
        <v>9</v>
      </c>
      <c r="L5" s="16" t="s">
        <v>9</v>
      </c>
      <c r="M5" s="16"/>
      <c r="N5" s="16"/>
      <c r="O5" s="16" t="s">
        <v>9</v>
      </c>
      <c r="P5" s="16" t="s">
        <v>9</v>
      </c>
      <c r="Q5" s="16" t="s">
        <v>9</v>
      </c>
      <c r="R5" s="16" t="s">
        <v>9</v>
      </c>
      <c r="S5" s="16" t="s">
        <v>9</v>
      </c>
      <c r="T5" s="16" t="s">
        <v>9</v>
      </c>
      <c r="U5" s="16" t="s">
        <v>9</v>
      </c>
      <c r="V5" s="16" t="s">
        <v>9</v>
      </c>
      <c r="W5" s="16" t="s">
        <v>9</v>
      </c>
      <c r="X5" s="16" t="s">
        <v>9</v>
      </c>
      <c r="Y5" s="17">
        <f>Y4</f>
        <v>47001</v>
      </c>
      <c r="Z5" s="18"/>
    </row>
    <row r="6" spans="1:26" s="11" customFormat="1" ht="32.25" customHeight="1" x14ac:dyDescent="0.15">
      <c r="A6" s="4">
        <v>2064210591</v>
      </c>
      <c r="B6" s="5" t="s">
        <v>51</v>
      </c>
      <c r="C6" s="6" t="s">
        <v>21</v>
      </c>
      <c r="D6" s="6" t="s">
        <v>42</v>
      </c>
      <c r="E6" s="7" t="s">
        <v>55</v>
      </c>
      <c r="F6" s="6" t="s">
        <v>17</v>
      </c>
      <c r="G6" s="8"/>
      <c r="H6" s="8"/>
      <c r="I6" s="8"/>
      <c r="J6" s="8"/>
      <c r="K6" s="8" t="s">
        <v>45</v>
      </c>
      <c r="L6" s="8" t="s">
        <v>45</v>
      </c>
      <c r="M6" s="8" t="s">
        <v>45</v>
      </c>
      <c r="N6" s="8"/>
      <c r="O6" s="8"/>
      <c r="P6" s="8" t="s">
        <v>45</v>
      </c>
      <c r="Q6" s="8"/>
      <c r="R6" s="8"/>
      <c r="S6" s="8"/>
      <c r="T6" s="8" t="s">
        <v>45</v>
      </c>
      <c r="U6" s="8"/>
      <c r="V6" s="8"/>
      <c r="W6" s="8"/>
      <c r="X6" s="8"/>
      <c r="Y6" s="9">
        <v>45546</v>
      </c>
      <c r="Z6" s="10"/>
    </row>
    <row r="7" spans="1:26" s="11" customFormat="1" ht="32.25" customHeight="1" x14ac:dyDescent="0.15">
      <c r="A7" s="12">
        <f t="shared" ref="A7:F7" si="1">A6</f>
        <v>2064210591</v>
      </c>
      <c r="B7" s="13" t="str">
        <f t="shared" si="1"/>
        <v>安保塗装株式会社</v>
      </c>
      <c r="C7" s="14" t="str">
        <f t="shared" si="1"/>
        <v>安保　充彦</v>
      </c>
      <c r="D7" s="14" t="str">
        <f t="shared" si="1"/>
        <v>390-0805</v>
      </c>
      <c r="E7" s="15" t="str">
        <f t="shared" si="1"/>
        <v>長野県松本市清水2-11-51</v>
      </c>
      <c r="F7" s="14" t="str">
        <f t="shared" si="1"/>
        <v>0263-32-4202</v>
      </c>
      <c r="G7" s="16" t="s">
        <v>47</v>
      </c>
      <c r="H7" s="16" t="s">
        <v>47</v>
      </c>
      <c r="I7" s="16" t="s">
        <v>47</v>
      </c>
      <c r="J7" s="16"/>
      <c r="K7" s="16" t="s">
        <v>46</v>
      </c>
      <c r="L7" s="16" t="s">
        <v>46</v>
      </c>
      <c r="M7" s="16" t="s">
        <v>46</v>
      </c>
      <c r="N7" s="16"/>
      <c r="O7" s="16"/>
      <c r="P7" s="16" t="s">
        <v>46</v>
      </c>
      <c r="Q7" s="16"/>
      <c r="R7" s="16" t="s">
        <v>46</v>
      </c>
      <c r="S7" s="16" t="s">
        <v>46</v>
      </c>
      <c r="T7" s="16" t="s">
        <v>46</v>
      </c>
      <c r="U7" s="16" t="s">
        <v>46</v>
      </c>
      <c r="V7" s="16" t="s">
        <v>46</v>
      </c>
      <c r="W7" s="16" t="s">
        <v>46</v>
      </c>
      <c r="X7" s="16"/>
      <c r="Y7" s="17">
        <f>Y6</f>
        <v>45546</v>
      </c>
      <c r="Z7" s="18"/>
    </row>
    <row r="8" spans="1:26" s="11" customFormat="1" ht="32.25" customHeight="1" x14ac:dyDescent="0.15">
      <c r="A8" s="4">
        <v>13660100447</v>
      </c>
      <c r="B8" s="5" t="s">
        <v>48</v>
      </c>
      <c r="C8" s="6" t="s">
        <v>20</v>
      </c>
      <c r="D8" s="6" t="s">
        <v>10</v>
      </c>
      <c r="E8" s="7" t="s">
        <v>56</v>
      </c>
      <c r="F8" s="6" t="s">
        <v>14</v>
      </c>
      <c r="G8" s="8" t="s">
        <v>44</v>
      </c>
      <c r="H8" s="8" t="s">
        <v>44</v>
      </c>
      <c r="I8" s="8" t="s">
        <v>44</v>
      </c>
      <c r="J8" s="8" t="s">
        <v>44</v>
      </c>
      <c r="K8" s="8"/>
      <c r="L8" s="8"/>
      <c r="M8" s="8"/>
      <c r="N8" s="8" t="s">
        <v>44</v>
      </c>
      <c r="O8" s="8"/>
      <c r="P8" s="8"/>
      <c r="Q8" s="8" t="s">
        <v>44</v>
      </c>
      <c r="R8" s="8" t="s">
        <v>44</v>
      </c>
      <c r="S8" s="8" t="s">
        <v>44</v>
      </c>
      <c r="T8" s="8" t="s">
        <v>45</v>
      </c>
      <c r="U8" s="8" t="s">
        <v>44</v>
      </c>
      <c r="V8" s="8" t="s">
        <v>45</v>
      </c>
      <c r="W8" s="8" t="s">
        <v>45</v>
      </c>
      <c r="X8" s="8"/>
      <c r="Y8" s="9">
        <v>47084</v>
      </c>
      <c r="Z8" s="10" t="s">
        <v>40</v>
      </c>
    </row>
    <row r="9" spans="1:26" s="11" customFormat="1" ht="32.25" customHeight="1" x14ac:dyDescent="0.15">
      <c r="A9" s="12">
        <f t="shared" ref="A9:F9" si="2">A8</f>
        <v>13660100447</v>
      </c>
      <c r="B9" s="13" t="str">
        <f t="shared" si="2"/>
        <v>株式会社エコロジカル・サポート</v>
      </c>
      <c r="C9" s="14" t="str">
        <f t="shared" si="2"/>
        <v>村井　連峰</v>
      </c>
      <c r="D9" s="14" t="str">
        <f t="shared" si="2"/>
        <v>399-0033</v>
      </c>
      <c r="E9" s="15" t="str">
        <f t="shared" si="2"/>
        <v>長野県松本市笹賀7170-3</v>
      </c>
      <c r="F9" s="14" t="str">
        <f t="shared" si="2"/>
        <v>0263-86-7585</v>
      </c>
      <c r="G9" s="16" t="s">
        <v>44</v>
      </c>
      <c r="H9" s="16" t="s">
        <v>44</v>
      </c>
      <c r="I9" s="16" t="s">
        <v>44</v>
      </c>
      <c r="J9" s="16" t="s">
        <v>44</v>
      </c>
      <c r="K9" s="16"/>
      <c r="L9" s="16"/>
      <c r="M9" s="16"/>
      <c r="N9" s="16" t="s">
        <v>44</v>
      </c>
      <c r="O9" s="16"/>
      <c r="P9" s="16"/>
      <c r="Q9" s="16" t="s">
        <v>44</v>
      </c>
      <c r="R9" s="16" t="s">
        <v>44</v>
      </c>
      <c r="S9" s="16" t="s">
        <v>44</v>
      </c>
      <c r="T9" s="16" t="s">
        <v>45</v>
      </c>
      <c r="U9" s="16" t="s">
        <v>44</v>
      </c>
      <c r="V9" s="16" t="s">
        <v>45</v>
      </c>
      <c r="W9" s="16" t="s">
        <v>45</v>
      </c>
      <c r="X9" s="16"/>
      <c r="Y9" s="17">
        <f>Y8</f>
        <v>47084</v>
      </c>
      <c r="Z9" s="18" t="s">
        <v>40</v>
      </c>
    </row>
    <row r="10" spans="1:26" s="11" customFormat="1" ht="32.25" customHeight="1" x14ac:dyDescent="0.15">
      <c r="A10" s="4">
        <v>13660006546</v>
      </c>
      <c r="B10" s="5" t="s">
        <v>52</v>
      </c>
      <c r="C10" s="6" t="s">
        <v>19</v>
      </c>
      <c r="D10" s="6" t="s">
        <v>22</v>
      </c>
      <c r="E10" s="7" t="s">
        <v>58</v>
      </c>
      <c r="F10" s="6" t="s">
        <v>18</v>
      </c>
      <c r="G10" s="8" t="s">
        <v>44</v>
      </c>
      <c r="H10" s="8" t="s">
        <v>9</v>
      </c>
      <c r="I10" s="8" t="s">
        <v>9</v>
      </c>
      <c r="J10" s="8" t="s">
        <v>9</v>
      </c>
      <c r="K10" s="8" t="s">
        <v>9</v>
      </c>
      <c r="L10" s="8" t="s">
        <v>9</v>
      </c>
      <c r="M10" s="8"/>
      <c r="N10" s="8"/>
      <c r="O10" s="8" t="s">
        <v>9</v>
      </c>
      <c r="P10" s="8" t="s">
        <v>9</v>
      </c>
      <c r="Q10" s="8" t="s">
        <v>9</v>
      </c>
      <c r="R10" s="8" t="s">
        <v>9</v>
      </c>
      <c r="S10" s="8" t="s">
        <v>9</v>
      </c>
      <c r="T10" s="8" t="s">
        <v>9</v>
      </c>
      <c r="U10" s="8" t="s">
        <v>45</v>
      </c>
      <c r="V10" s="8" t="s">
        <v>9</v>
      </c>
      <c r="W10" s="8" t="s">
        <v>9</v>
      </c>
      <c r="X10" s="8" t="s">
        <v>9</v>
      </c>
      <c r="Y10" s="9">
        <v>46953</v>
      </c>
      <c r="Z10" s="10" t="s">
        <v>9</v>
      </c>
    </row>
    <row r="11" spans="1:26" s="11" customFormat="1" ht="32.25" customHeight="1" x14ac:dyDescent="0.15">
      <c r="A11" s="12">
        <f t="shared" ref="A11:F11" si="3">A10</f>
        <v>13660006546</v>
      </c>
      <c r="B11" s="13" t="str">
        <f t="shared" si="3"/>
        <v>エヌシーシー株式会社</v>
      </c>
      <c r="C11" s="14" t="str">
        <f t="shared" si="3"/>
        <v>原田　学</v>
      </c>
      <c r="D11" s="14" t="str">
        <f t="shared" si="3"/>
        <v>396-0026</v>
      </c>
      <c r="E11" s="15" t="str">
        <f t="shared" si="3"/>
        <v>長野県伊那市西町4983</v>
      </c>
      <c r="F11" s="14" t="str">
        <f t="shared" si="3"/>
        <v>0265-72-7161</v>
      </c>
      <c r="G11" s="16" t="s">
        <v>47</v>
      </c>
      <c r="H11" s="16" t="s">
        <v>9</v>
      </c>
      <c r="I11" s="16" t="s">
        <v>9</v>
      </c>
      <c r="J11" s="16" t="s">
        <v>9</v>
      </c>
      <c r="K11" s="16" t="s">
        <v>9</v>
      </c>
      <c r="L11" s="16" t="s">
        <v>9</v>
      </c>
      <c r="M11" s="16"/>
      <c r="N11" s="16"/>
      <c r="O11" s="16" t="s">
        <v>9</v>
      </c>
      <c r="P11" s="16" t="s">
        <v>9</v>
      </c>
      <c r="Q11" s="16" t="s">
        <v>9</v>
      </c>
      <c r="R11" s="16" t="s">
        <v>9</v>
      </c>
      <c r="S11" s="16" t="s">
        <v>9</v>
      </c>
      <c r="T11" s="16" t="s">
        <v>9</v>
      </c>
      <c r="U11" s="16" t="s">
        <v>46</v>
      </c>
      <c r="V11" s="16" t="s">
        <v>9</v>
      </c>
      <c r="W11" s="16" t="s">
        <v>9</v>
      </c>
      <c r="X11" s="16" t="s">
        <v>9</v>
      </c>
      <c r="Y11" s="17">
        <f>Y10</f>
        <v>46953</v>
      </c>
      <c r="Z11" s="18"/>
    </row>
    <row r="12" spans="1:26" s="11" customFormat="1" ht="30" customHeight="1" x14ac:dyDescent="0.15">
      <c r="A12" s="4">
        <v>2064013772</v>
      </c>
      <c r="B12" s="5" t="s">
        <v>49</v>
      </c>
      <c r="C12" s="6" t="s">
        <v>11</v>
      </c>
      <c r="D12" s="6" t="s">
        <v>12</v>
      </c>
      <c r="E12" s="7" t="s">
        <v>57</v>
      </c>
      <c r="F12" s="6" t="s">
        <v>13</v>
      </c>
      <c r="G12" s="8" t="s">
        <v>44</v>
      </c>
      <c r="H12" s="8" t="s">
        <v>9</v>
      </c>
      <c r="I12" s="8" t="s">
        <v>9</v>
      </c>
      <c r="J12" s="8" t="s">
        <v>9</v>
      </c>
      <c r="K12" s="8" t="s">
        <v>9</v>
      </c>
      <c r="L12" s="8" t="s">
        <v>9</v>
      </c>
      <c r="M12" s="8"/>
      <c r="N12" s="8"/>
      <c r="O12" s="8" t="s">
        <v>9</v>
      </c>
      <c r="P12" s="8" t="s">
        <v>9</v>
      </c>
      <c r="Q12" s="8" t="s">
        <v>9</v>
      </c>
      <c r="R12" s="8" t="s">
        <v>9</v>
      </c>
      <c r="S12" s="8" t="s">
        <v>9</v>
      </c>
      <c r="T12" s="8" t="s">
        <v>45</v>
      </c>
      <c r="U12" s="8" t="s">
        <v>45</v>
      </c>
      <c r="V12" s="8" t="s">
        <v>9</v>
      </c>
      <c r="W12" s="8" t="s">
        <v>9</v>
      </c>
      <c r="X12" s="8" t="s">
        <v>9</v>
      </c>
      <c r="Y12" s="9">
        <v>45310</v>
      </c>
      <c r="Z12" s="10" t="s">
        <v>9</v>
      </c>
    </row>
    <row r="13" spans="1:26" s="11" customFormat="1" ht="30" customHeight="1" x14ac:dyDescent="0.15">
      <c r="A13" s="12">
        <f t="shared" ref="A13:F13" si="4">A12</f>
        <v>2064013772</v>
      </c>
      <c r="B13" s="13" t="str">
        <f t="shared" si="4"/>
        <v>三共工業株式会社</v>
      </c>
      <c r="C13" s="14" t="str">
        <f t="shared" si="4"/>
        <v>宮澤　敏文</v>
      </c>
      <c r="D13" s="14" t="str">
        <f t="shared" si="4"/>
        <v>390-0875</v>
      </c>
      <c r="E13" s="15" t="str">
        <f t="shared" si="4"/>
        <v>長野県松本市城西1-3-36</v>
      </c>
      <c r="F13" s="14" t="str">
        <f t="shared" si="4"/>
        <v>0263-32-2876</v>
      </c>
      <c r="G13" s="16" t="s">
        <v>47</v>
      </c>
      <c r="H13" s="16" t="s">
        <v>9</v>
      </c>
      <c r="I13" s="16" t="s">
        <v>9</v>
      </c>
      <c r="J13" s="16" t="s">
        <v>9</v>
      </c>
      <c r="K13" s="16" t="s">
        <v>9</v>
      </c>
      <c r="L13" s="16" t="s">
        <v>9</v>
      </c>
      <c r="M13" s="16"/>
      <c r="N13" s="16"/>
      <c r="O13" s="16" t="s">
        <v>9</v>
      </c>
      <c r="P13" s="16" t="s">
        <v>9</v>
      </c>
      <c r="Q13" s="16" t="s">
        <v>9</v>
      </c>
      <c r="R13" s="16" t="s">
        <v>9</v>
      </c>
      <c r="S13" s="16" t="s">
        <v>9</v>
      </c>
      <c r="T13" s="16" t="s">
        <v>46</v>
      </c>
      <c r="U13" s="16" t="s">
        <v>46</v>
      </c>
      <c r="V13" s="16" t="s">
        <v>9</v>
      </c>
      <c r="W13" s="16" t="s">
        <v>9</v>
      </c>
      <c r="X13" s="16" t="s">
        <v>9</v>
      </c>
      <c r="Y13" s="17">
        <f>Y12</f>
        <v>45310</v>
      </c>
      <c r="Z13" s="18"/>
    </row>
    <row r="14" spans="1:26" s="21" customFormat="1" ht="12" x14ac:dyDescent="0.15">
      <c r="A14" s="19"/>
      <c r="B14" s="20"/>
      <c r="C14" s="20"/>
      <c r="D14" s="19"/>
      <c r="E14" s="2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X14" s="19"/>
      <c r="Y14" s="19"/>
      <c r="Z14" s="19"/>
    </row>
    <row r="15" spans="1:26" s="21" customFormat="1" ht="12" x14ac:dyDescent="0.15">
      <c r="A15" s="19"/>
      <c r="B15" s="20"/>
      <c r="C15" s="20"/>
      <c r="D15" s="19"/>
      <c r="E15" s="2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X15" s="19"/>
      <c r="Y15" s="19"/>
      <c r="Z15" s="19"/>
    </row>
    <row r="16" spans="1:26" s="21" customFormat="1" ht="12" x14ac:dyDescent="0.15">
      <c r="A16" s="19"/>
      <c r="B16" s="20"/>
      <c r="C16" s="20"/>
      <c r="D16" s="19"/>
      <c r="E16" s="20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X16" s="19"/>
      <c r="Y16" s="19"/>
      <c r="Z16" s="19"/>
    </row>
    <row r="17" spans="1:26" s="21" customFormat="1" ht="12" x14ac:dyDescent="0.15">
      <c r="A17" s="19"/>
      <c r="B17" s="20"/>
      <c r="C17" s="20"/>
      <c r="D17" s="19"/>
      <c r="E17" s="20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X17" s="19"/>
      <c r="Y17" s="19"/>
      <c r="Z17" s="19"/>
    </row>
    <row r="18" spans="1:26" s="21" customFormat="1" ht="12" x14ac:dyDescent="0.15">
      <c r="A18" s="19"/>
      <c r="B18" s="20"/>
      <c r="C18" s="20"/>
      <c r="D18" s="19"/>
      <c r="E18" s="20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X18" s="19"/>
      <c r="Y18" s="19"/>
      <c r="Z18" s="19"/>
    </row>
    <row r="19" spans="1:26" s="21" customFormat="1" ht="12" x14ac:dyDescent="0.15">
      <c r="A19" s="19"/>
      <c r="B19" s="20"/>
      <c r="C19" s="20"/>
      <c r="D19" s="19"/>
      <c r="E19" s="20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X19" s="19"/>
      <c r="Y19" s="19"/>
      <c r="Z19" s="19"/>
    </row>
    <row r="20" spans="1:26" s="21" customFormat="1" ht="12" x14ac:dyDescent="0.15">
      <c r="A20" s="19"/>
      <c r="B20" s="20"/>
      <c r="C20" s="20"/>
      <c r="D20" s="19"/>
      <c r="E20" s="20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X20" s="19"/>
      <c r="Y20" s="19"/>
      <c r="Z20" s="19"/>
    </row>
    <row r="21" spans="1:26" s="21" customFormat="1" ht="12" x14ac:dyDescent="0.15">
      <c r="A21" s="19"/>
      <c r="B21" s="20"/>
      <c r="C21" s="20"/>
      <c r="D21" s="19"/>
      <c r="E21" s="20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X21" s="19"/>
      <c r="Y21" s="19"/>
      <c r="Z21" s="19"/>
    </row>
    <row r="22" spans="1:26" s="21" customFormat="1" ht="12" x14ac:dyDescent="0.15">
      <c r="A22" s="19"/>
      <c r="B22" s="20"/>
      <c r="C22" s="20"/>
      <c r="D22" s="19"/>
      <c r="E22" s="20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X22" s="19"/>
      <c r="Y22" s="19"/>
      <c r="Z22" s="19"/>
    </row>
    <row r="23" spans="1:26" s="21" customFormat="1" ht="12" x14ac:dyDescent="0.15">
      <c r="A23" s="19"/>
      <c r="B23" s="20"/>
      <c r="C23" s="20"/>
      <c r="D23" s="19"/>
      <c r="E23" s="20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X23" s="19"/>
      <c r="Y23" s="19"/>
      <c r="Z23" s="19"/>
    </row>
    <row r="24" spans="1:26" s="21" customFormat="1" ht="12" x14ac:dyDescent="0.15">
      <c r="A24" s="19"/>
      <c r="B24" s="20"/>
      <c r="C24" s="20"/>
      <c r="D24" s="19"/>
      <c r="E24" s="20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X24" s="19"/>
      <c r="Y24" s="19"/>
      <c r="Z24" s="19"/>
    </row>
    <row r="25" spans="1:26" s="21" customFormat="1" ht="12" x14ac:dyDescent="0.15">
      <c r="A25" s="19"/>
      <c r="B25" s="20"/>
      <c r="C25" s="20"/>
      <c r="D25" s="19"/>
      <c r="E25" s="20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X25" s="19"/>
      <c r="Y25" s="19"/>
      <c r="Z25" s="19"/>
    </row>
    <row r="26" spans="1:26" s="21" customFormat="1" ht="12" x14ac:dyDescent="0.15">
      <c r="A26" s="19"/>
      <c r="B26" s="20"/>
      <c r="C26" s="20"/>
      <c r="D26" s="19"/>
      <c r="E26" s="20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X26" s="19"/>
      <c r="Y26" s="19"/>
      <c r="Z26" s="19"/>
    </row>
    <row r="27" spans="1:26" s="21" customFormat="1" ht="12" x14ac:dyDescent="0.15">
      <c r="A27" s="19"/>
      <c r="B27" s="20"/>
      <c r="C27" s="20"/>
      <c r="D27" s="19"/>
      <c r="E27" s="20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X27" s="19"/>
      <c r="Y27" s="19"/>
      <c r="Z27" s="19"/>
    </row>
    <row r="28" spans="1:26" s="21" customFormat="1" ht="12" x14ac:dyDescent="0.15">
      <c r="A28" s="19"/>
      <c r="B28" s="20"/>
      <c r="C28" s="20"/>
      <c r="D28" s="19"/>
      <c r="E28" s="20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X28" s="19"/>
      <c r="Y28" s="19"/>
      <c r="Z28" s="19"/>
    </row>
  </sheetData>
  <sheetProtection password="9D6A" sheet="1" autoFilter="0"/>
  <autoFilter ref="A3:Z3"/>
  <mergeCells count="12">
    <mergeCell ref="W1:Z1"/>
    <mergeCell ref="A1:D1"/>
    <mergeCell ref="A2:A3"/>
    <mergeCell ref="B2:B3"/>
    <mergeCell ref="C2:C3"/>
    <mergeCell ref="D2:D3"/>
    <mergeCell ref="F2:F3"/>
    <mergeCell ref="G2:X2"/>
    <mergeCell ref="Y2:Y3"/>
    <mergeCell ref="Z2:Z3"/>
    <mergeCell ref="E1:V1"/>
    <mergeCell ref="E2:E3"/>
  </mergeCells>
  <phoneticPr fontId="1"/>
  <conditionalFormatting sqref="G10:X10 G4:I4 K4:X4 G8:X8 G6:X6 H13:S13 V13:X13">
    <cfRule type="cellIs" dxfId="23" priority="69" stopIfTrue="1" operator="between">
      <formula>2</formula>
      <formula>3</formula>
    </cfRule>
  </conditionalFormatting>
  <conditionalFormatting sqref="Z4 A4:B6 Z10 Z6 Z8 Z13 A8:B8 A10:B10 A12:B12">
    <cfRule type="expression" dxfId="22" priority="80">
      <formula>$Z4="認定"</formula>
    </cfRule>
  </conditionalFormatting>
  <conditionalFormatting sqref="Z9">
    <cfRule type="expression" dxfId="21" priority="23">
      <formula>$Z9="認定"</formula>
    </cfRule>
  </conditionalFormatting>
  <conditionalFormatting sqref="G9:X9">
    <cfRule type="cellIs" dxfId="20" priority="21" stopIfTrue="1" operator="between">
      <formula>2</formula>
      <formula>3</formula>
    </cfRule>
  </conditionalFormatting>
  <conditionalFormatting sqref="G5:I5 K5:X5">
    <cfRule type="cellIs" dxfId="19" priority="19" stopIfTrue="1" operator="between">
      <formula>2</formula>
      <formula>3</formula>
    </cfRule>
  </conditionalFormatting>
  <conditionalFormatting sqref="Z5">
    <cfRule type="expression" dxfId="18" priority="20">
      <formula>$Z5="認定"</formula>
    </cfRule>
  </conditionalFormatting>
  <conditionalFormatting sqref="J4">
    <cfRule type="cellIs" dxfId="17" priority="18" stopIfTrue="1" operator="between">
      <formula>2</formula>
      <formula>3</formula>
    </cfRule>
  </conditionalFormatting>
  <conditionalFormatting sqref="J5">
    <cfRule type="cellIs" dxfId="16" priority="17" stopIfTrue="1" operator="between">
      <formula>2</formula>
      <formula>3</formula>
    </cfRule>
  </conditionalFormatting>
  <conditionalFormatting sqref="G7:X7">
    <cfRule type="cellIs" dxfId="15" priority="15" stopIfTrue="1" operator="between">
      <formula>2</formula>
      <formula>3</formula>
    </cfRule>
  </conditionalFormatting>
  <conditionalFormatting sqref="Z7">
    <cfRule type="expression" dxfId="14" priority="16">
      <formula>$Z7="認定"</formula>
    </cfRule>
  </conditionalFormatting>
  <conditionalFormatting sqref="G11:X11">
    <cfRule type="cellIs" dxfId="13" priority="13" stopIfTrue="1" operator="between">
      <formula>2</formula>
      <formula>3</formula>
    </cfRule>
  </conditionalFormatting>
  <conditionalFormatting sqref="Z11">
    <cfRule type="expression" dxfId="12" priority="14">
      <formula>$Z11="認定"</formula>
    </cfRule>
  </conditionalFormatting>
  <conditionalFormatting sqref="H12:S12 V12:X12">
    <cfRule type="cellIs" dxfId="11" priority="11" stopIfTrue="1" operator="between">
      <formula>2</formula>
      <formula>3</formula>
    </cfRule>
  </conditionalFormatting>
  <conditionalFormatting sqref="Z12">
    <cfRule type="expression" dxfId="10" priority="12">
      <formula>$Z12="認定"</formula>
    </cfRule>
  </conditionalFormatting>
  <conditionalFormatting sqref="G12">
    <cfRule type="cellIs" dxfId="9" priority="10" stopIfTrue="1" operator="between">
      <formula>2</formula>
      <formula>3</formula>
    </cfRule>
  </conditionalFormatting>
  <conditionalFormatting sqref="G13">
    <cfRule type="cellIs" dxfId="8" priority="9" stopIfTrue="1" operator="between">
      <formula>2</formula>
      <formula>3</formula>
    </cfRule>
  </conditionalFormatting>
  <conditionalFormatting sqref="U12">
    <cfRule type="cellIs" dxfId="7" priority="8" stopIfTrue="1" operator="between">
      <formula>2</formula>
      <formula>3</formula>
    </cfRule>
  </conditionalFormatting>
  <conditionalFormatting sqref="U13">
    <cfRule type="cellIs" dxfId="6" priority="7" stopIfTrue="1" operator="between">
      <formula>2</formula>
      <formula>3</formula>
    </cfRule>
  </conditionalFormatting>
  <conditionalFormatting sqref="T12">
    <cfRule type="cellIs" dxfId="5" priority="6" stopIfTrue="1" operator="between">
      <formula>2</formula>
      <formula>3</formula>
    </cfRule>
  </conditionalFormatting>
  <conditionalFormatting sqref="T13">
    <cfRule type="cellIs" dxfId="4" priority="5" stopIfTrue="1" operator="between">
      <formula>2</formula>
      <formula>3</formula>
    </cfRule>
  </conditionalFormatting>
  <conditionalFormatting sqref="A7:B7">
    <cfRule type="expression" dxfId="3" priority="4">
      <formula>$Z7="認定"</formula>
    </cfRule>
  </conditionalFormatting>
  <conditionalFormatting sqref="A9:B9">
    <cfRule type="expression" dxfId="2" priority="3">
      <formula>$Z9="認定"</formula>
    </cfRule>
  </conditionalFormatting>
  <conditionalFormatting sqref="A11:B11">
    <cfRule type="expression" dxfId="1" priority="2">
      <formula>$Z11="認定"</formula>
    </cfRule>
  </conditionalFormatting>
  <conditionalFormatting sqref="A13:B13">
    <cfRule type="expression" dxfId="0" priority="1">
      <formula>$Z13="認定"</formula>
    </cfRule>
  </conditionalFormatting>
  <dataValidations count="2">
    <dataValidation imeMode="off" allowBlank="1" showInputMessage="1" showErrorMessage="1" sqref="Y2 Y4:Y5 G2:X3 Y8:Y11 A1:A2 A4:A13"/>
    <dataValidation imeMode="on" allowBlank="1" showInputMessage="1" showErrorMessage="1" sqref="W1"/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7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特別管理収集運搬業</vt:lpstr>
      <vt:lpstr>特別管理収集運搬業!Print_Area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藤池　昌樹</cp:lastModifiedBy>
  <cp:lastPrinted>2023-03-14T08:15:19Z</cp:lastPrinted>
  <dcterms:created xsi:type="dcterms:W3CDTF">2019-04-17T00:58:54Z</dcterms:created>
  <dcterms:modified xsi:type="dcterms:W3CDTF">2023-10-31T01:50:51Z</dcterms:modified>
</cp:coreProperties>
</file>